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6" windowHeight="11160" tabRatio="266"/>
  </bookViews>
  <sheets>
    <sheet name="Folha 1" sheetId="5" r:id="rId1"/>
    <sheet name="Folha 2" sheetId="6" r:id="rId2"/>
    <sheet name="Aquários" sheetId="1" r:id="rId3"/>
    <sheet name="Aquários (2)" sheetId="4" r:id="rId4"/>
  </sheets>
  <definedNames>
    <definedName name="_xlnm._FilterDatabase" localSheetId="1" hidden="1">'Folha 2'!$A$6:$AU$36</definedName>
    <definedName name="_xlnm.Print_Area" localSheetId="0">'Folha 1'!$A$1:$AY$65</definedName>
    <definedName name="_xlnm.Print_Area" localSheetId="1">'Folha 2'!$A$1:$AV$37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7" i="4" l="1"/>
  <c r="C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0" i="1"/>
  <c r="F12" i="1"/>
  <c r="F5" i="1"/>
  <c r="F6" i="1"/>
  <c r="F7" i="1"/>
  <c r="D26" i="1" l="1"/>
  <c r="F27" i="1" l="1"/>
  <c r="F25" i="1"/>
  <c r="F24" i="1"/>
  <c r="F23" i="1"/>
  <c r="F22" i="1"/>
  <c r="F21" i="1"/>
  <c r="F20" i="1"/>
  <c r="F19" i="1"/>
  <c r="F18" i="1"/>
  <c r="F17" i="1"/>
  <c r="F15" i="1"/>
  <c r="F16" i="1"/>
  <c r="F14" i="1"/>
  <c r="F13" i="1"/>
  <c r="F11" i="1"/>
  <c r="F10" i="1"/>
  <c r="F9" i="1"/>
  <c r="F8" i="1"/>
  <c r="F40" i="1" l="1"/>
  <c r="G40" i="1" l="1"/>
</calcChain>
</file>

<file path=xl/sharedStrings.xml><?xml version="1.0" encoding="utf-8"?>
<sst xmlns="http://schemas.openxmlformats.org/spreadsheetml/2006/main" count="198" uniqueCount="114">
  <si>
    <t>AQUÁRIO</t>
  </si>
  <si>
    <t>Nº</t>
  </si>
  <si>
    <t>DENOMINAÇÃO</t>
  </si>
  <si>
    <t>VOLUME (m³)</t>
  </si>
  <si>
    <t>AQUARIOS INTERNOS</t>
  </si>
  <si>
    <t>VEREDAS</t>
  </si>
  <si>
    <t>RIACHOS DE CABECEIRAS</t>
  </si>
  <si>
    <t>RIOS DE BONITO</t>
  </si>
  <si>
    <t>RIOS DO PANTANAL</t>
  </si>
  <si>
    <t>BANHADOS/SUCURIS</t>
  </si>
  <si>
    <t xml:space="preserve">10.1 </t>
  </si>
  <si>
    <t>10.2</t>
  </si>
  <si>
    <t>10.3</t>
  </si>
  <si>
    <t>PEIXES CRIPTICOS</t>
  </si>
  <si>
    <t>10.4</t>
  </si>
  <si>
    <t>10.5</t>
  </si>
  <si>
    <t>10.6</t>
  </si>
  <si>
    <t>10.7</t>
  </si>
  <si>
    <t>10.8</t>
  </si>
  <si>
    <t>PEIXES CAVERNICOLAS</t>
  </si>
  <si>
    <t>11.1</t>
  </si>
  <si>
    <t>EUROPA</t>
  </si>
  <si>
    <t>11.2</t>
  </si>
  <si>
    <t>11.3</t>
  </si>
  <si>
    <t>11.4</t>
  </si>
  <si>
    <t>11.5</t>
  </si>
  <si>
    <t>OCEANIA</t>
  </si>
  <si>
    <t>ITINERANTE – PIRANHAS</t>
  </si>
  <si>
    <t>AUDITÓRIO</t>
  </si>
  <si>
    <t>AQUÁRIOS DO JARDIM EXTERNO</t>
  </si>
  <si>
    <t>7.1</t>
  </si>
  <si>
    <t>7.2</t>
  </si>
  <si>
    <t>LONTRAS</t>
  </si>
  <si>
    <t>16.2</t>
  </si>
  <si>
    <t>16.3</t>
  </si>
  <si>
    <t>TERRAS ALAGADAS</t>
  </si>
  <si>
    <t>SUMP</t>
  </si>
  <si>
    <t>RESERV.</t>
  </si>
  <si>
    <t>TANQUE DE ABASTECIMENTO</t>
  </si>
  <si>
    <t>N.A.</t>
  </si>
  <si>
    <t>OUTROS TANQUES</t>
  </si>
  <si>
    <t>ORQUIDÁRIO</t>
  </si>
  <si>
    <t>ÁFRICA</t>
  </si>
  <si>
    <t>ÁSIA</t>
  </si>
  <si>
    <t>JACARÉS</t>
  </si>
  <si>
    <t>PLANÍCIE INUNDADA</t>
  </si>
  <si>
    <t>LISTA DOS TANQUES E VOLUMES</t>
  </si>
  <si>
    <t>RECIRCULAÇÃO</t>
  </si>
  <si>
    <t>TEMPO TOTAL</t>
  </si>
  <si>
    <t>(m³/h)</t>
  </si>
  <si>
    <t>(horas)</t>
  </si>
  <si>
    <t>AMÉRICA - AMAZÔNIA</t>
  </si>
  <si>
    <t>ANTAS</t>
  </si>
  <si>
    <t>RIO PARAGUAI</t>
  </si>
  <si>
    <t>TANQUE DE EFLUENTES</t>
  </si>
  <si>
    <t>TOTAL (m³)</t>
  </si>
  <si>
    <t>RESURGÊNCIAS/NASCENTES</t>
  </si>
  <si>
    <t>PLANÍCIE DE INUNDAÇÃO (SECA)</t>
  </si>
  <si>
    <t>PLANÍCIE DE INUNDAÇÃO (CHEIA)</t>
  </si>
  <si>
    <t>CORREDEIRAS DO RIO XINGU</t>
  </si>
  <si>
    <t>MIMETISMO</t>
  </si>
  <si>
    <t>PEIXES ELÉTRICOS</t>
  </si>
  <si>
    <t>PEIXE PULMONADO (PIRAMBÓIA)</t>
  </si>
  <si>
    <t>BAÍA CACHOEIRA</t>
  </si>
  <si>
    <t>BAÍA VITÓRIA RÉGIA</t>
  </si>
  <si>
    <t>BANHADOS EXTERNO</t>
  </si>
  <si>
    <t>IMASUL</t>
  </si>
  <si>
    <t xml:space="preserve">Divergências dos volumes </t>
  </si>
  <si>
    <t>Oque seria o volume disponível</t>
  </si>
  <si>
    <t>Nos casos que o volume de ocupação das espécies é maior que o volume do aquário</t>
  </si>
  <si>
    <t>Alteração dos nomes dos aquários e da cenografia</t>
  </si>
  <si>
    <t>É possível estimar a biomassa a ser produzida para cada aquário?</t>
  </si>
  <si>
    <t xml:space="preserve"> </t>
  </si>
  <si>
    <t>TANQUE</t>
  </si>
  <si>
    <t>ÁREA (m²)</t>
  </si>
  <si>
    <t>ALTURA (m)</t>
  </si>
  <si>
    <t>1,0 / 2,0</t>
  </si>
  <si>
    <t>DOC.</t>
  </si>
  <si>
    <t>LISTA</t>
  </si>
  <si>
    <t>CLIENTE:</t>
  </si>
  <si>
    <t>AGESUL</t>
  </si>
  <si>
    <t>FOLHA</t>
  </si>
  <si>
    <t>de</t>
  </si>
  <si>
    <t>OBRA:</t>
  </si>
  <si>
    <t>AQUÁRIO DO PANTANAL</t>
  </si>
  <si>
    <t>DISCIPLINA:</t>
  </si>
  <si>
    <t>300 - SISTEMA DE SUPORTE À VIDA (SSV)</t>
  </si>
  <si>
    <t>TÍTULO:</t>
  </si>
  <si>
    <t>ÍNDICE DE REVISÕES</t>
  </si>
  <si>
    <t>REV.</t>
  </si>
  <si>
    <t>DESCRIÇÃO E/OU FOLHAS ATINGIDAS</t>
  </si>
  <si>
    <t>EMISSÃO ORIGINAL</t>
  </si>
  <si>
    <t>REV. 0</t>
  </si>
  <si>
    <t>REV. A</t>
  </si>
  <si>
    <t>REV. B</t>
  </si>
  <si>
    <t>REV. C</t>
  </si>
  <si>
    <t>REV. D</t>
  </si>
  <si>
    <t>REV. E</t>
  </si>
  <si>
    <t>REV. F</t>
  </si>
  <si>
    <t>REV. G</t>
  </si>
  <si>
    <t>REV. H</t>
  </si>
  <si>
    <t>DATA</t>
  </si>
  <si>
    <t>PROJETO</t>
  </si>
  <si>
    <t>EXECUÇÃO</t>
  </si>
  <si>
    <t>VERIFICAÇÃO</t>
  </si>
  <si>
    <t>APROVAÇÃO</t>
  </si>
  <si>
    <t>doc:</t>
  </si>
  <si>
    <t>TÍTULO::</t>
  </si>
  <si>
    <t>LI-303/2020</t>
  </si>
  <si>
    <t>LISTA DE AQUÁRIOS E VOLUMES</t>
  </si>
  <si>
    <t>LISTA - AQUÁRIOS E VOLUMES</t>
  </si>
  <si>
    <t>A</t>
  </si>
  <si>
    <t>B</t>
  </si>
  <si>
    <t>A +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</si>
</sst>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b/>
      <sz val="11.5"/>
      <color theme="1"/>
      <name val="Calibri"/>
      <family val="2"/>
    </font>
    <font>
      <sz val="11.5"/>
      <color theme="1"/>
      <name val="Calibri"/>
      <family val="2"/>
    </font>
    <font>
      <sz val="11.5"/>
      <color rgb="FF000000"/>
      <name val="Calibri"/>
      <family val="2"/>
    </font>
    <font>
      <b/>
      <sz val="11.5"/>
      <color rgb="FF000000"/>
      <name val="Calibri"/>
      <family val="2"/>
    </font>
    <font>
      <sz val="11.5"/>
      <color rgb="FFFF0000"/>
      <name val="Calibri"/>
      <family val="2"/>
    </font>
    <font>
      <b/>
      <sz val="11.5"/>
      <color rgb="FF0070C0"/>
      <name val="Calibri"/>
      <family val="2"/>
    </font>
    <font>
      <b/>
      <sz val="11.5"/>
      <color theme="4"/>
      <name val="Calibri"/>
      <family val="2"/>
    </font>
    <font>
      <b/>
      <sz val="11.5"/>
      <name val="Calibri"/>
      <family val="2"/>
    </font>
    <font>
      <sz val="11.5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8"/>
      <name val="Arial"/>
      <family val="2"/>
    </font>
    <font>
      <b/>
      <sz val="15"/>
      <name val="Arial"/>
      <family val="2"/>
    </font>
    <font>
      <sz val="11"/>
      <name val="Arial"/>
      <family val="2"/>
    </font>
    <font>
      <sz val="7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12"/>
      <color rgb="FF0070C0"/>
      <name val="Arial"/>
      <family val="2"/>
    </font>
    <font>
      <sz val="11.5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mediumGray"/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264">
    <xf numFmtId="0" fontId="0" fillId="0" borderId="0" xfId="0"/>
    <xf numFmtId="0" fontId="2" fillId="2" borderId="0" xfId="0" applyFont="1" applyFill="1"/>
    <xf numFmtId="0" fontId="2" fillId="0" borderId="0" xfId="0" applyFont="1"/>
    <xf numFmtId="0" fontId="1" fillId="3" borderId="2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2" fillId="2" borderId="2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vertical="center"/>
    </xf>
    <xf numFmtId="0" fontId="2" fillId="4" borderId="12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3" xfId="0" applyFont="1" applyBorder="1"/>
    <xf numFmtId="0" fontId="2" fillId="0" borderId="4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Border="1" applyAlignment="1">
      <alignment horizontal="center"/>
    </xf>
    <xf numFmtId="4" fontId="1" fillId="0" borderId="17" xfId="0" applyNumberFormat="1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2" borderId="0" xfId="0" applyFont="1" applyFill="1"/>
    <xf numFmtId="0" fontId="2" fillId="0" borderId="6" xfId="0" applyFont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4" borderId="34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/>
    </xf>
    <xf numFmtId="4" fontId="2" fillId="2" borderId="0" xfId="0" applyNumberFormat="1" applyFont="1" applyFill="1"/>
    <xf numFmtId="0" fontId="1" fillId="5" borderId="3" xfId="0" applyFont="1" applyFill="1" applyBorder="1"/>
    <xf numFmtId="0" fontId="1" fillId="5" borderId="7" xfId="0" applyFont="1" applyFill="1" applyBorder="1"/>
    <xf numFmtId="0" fontId="10" fillId="2" borderId="40" xfId="1" applyFill="1" applyBorder="1"/>
    <xf numFmtId="0" fontId="10" fillId="2" borderId="41" xfId="1" applyFill="1" applyBorder="1"/>
    <xf numFmtId="0" fontId="11" fillId="2" borderId="41" xfId="1" applyFont="1" applyFill="1" applyBorder="1" applyAlignment="1">
      <alignment vertical="center"/>
    </xf>
    <xf numFmtId="0" fontId="12" fillId="2" borderId="41" xfId="1" applyFont="1" applyFill="1" applyBorder="1" applyAlignment="1">
      <alignment vertical="center"/>
    </xf>
    <xf numFmtId="0" fontId="12" fillId="2" borderId="42" xfId="1" applyFont="1" applyFill="1" applyBorder="1" applyAlignment="1">
      <alignment vertical="center"/>
    </xf>
    <xf numFmtId="0" fontId="13" fillId="2" borderId="36" xfId="1" applyFont="1" applyFill="1" applyBorder="1" applyAlignment="1">
      <alignment horizontal="left" vertical="top"/>
    </xf>
    <xf numFmtId="0" fontId="14" fillId="2" borderId="45" xfId="1" applyFont="1" applyFill="1" applyBorder="1" applyAlignment="1">
      <alignment vertical="center"/>
    </xf>
    <xf numFmtId="0" fontId="13" fillId="2" borderId="45" xfId="1" applyFont="1" applyFill="1" applyBorder="1" applyAlignment="1">
      <alignment horizontal="left" vertical="top"/>
    </xf>
    <xf numFmtId="0" fontId="10" fillId="2" borderId="0" xfId="1" applyFill="1"/>
    <xf numFmtId="0" fontId="10" fillId="2" borderId="28" xfId="1" applyFill="1" applyBorder="1"/>
    <xf numFmtId="0" fontId="16" fillId="2" borderId="0" xfId="1" applyFont="1" applyFill="1" applyAlignment="1">
      <alignment vertical="top"/>
    </xf>
    <xf numFmtId="0" fontId="10" fillId="2" borderId="29" xfId="1" applyFill="1" applyBorder="1"/>
    <xf numFmtId="0" fontId="13" fillId="2" borderId="25" xfId="1" applyFont="1" applyFill="1" applyBorder="1" applyAlignment="1">
      <alignment vertical="top"/>
    </xf>
    <xf numFmtId="0" fontId="16" fillId="2" borderId="37" xfId="1" applyFont="1" applyFill="1" applyBorder="1" applyAlignment="1">
      <alignment vertical="top"/>
    </xf>
    <xf numFmtId="0" fontId="15" fillId="2" borderId="9" xfId="1" applyFont="1" applyFill="1" applyBorder="1" applyAlignment="1" applyProtection="1">
      <alignment vertical="center"/>
      <protection locked="0"/>
    </xf>
    <xf numFmtId="0" fontId="17" fillId="2" borderId="9" xfId="1" applyFont="1" applyFill="1" applyBorder="1" applyAlignment="1" applyProtection="1">
      <alignment vertical="center"/>
      <protection locked="0"/>
    </xf>
    <xf numFmtId="0" fontId="15" fillId="2" borderId="48" xfId="1" applyFont="1" applyFill="1" applyBorder="1" applyAlignment="1" applyProtection="1">
      <alignment vertical="center"/>
      <protection locked="0"/>
    </xf>
    <xf numFmtId="0" fontId="13" fillId="2" borderId="37" xfId="1" applyFont="1" applyFill="1" applyBorder="1" applyAlignment="1">
      <alignment horizontal="left" vertical="top"/>
    </xf>
    <xf numFmtId="0" fontId="10" fillId="2" borderId="37" xfId="1" applyFill="1" applyBorder="1"/>
    <xf numFmtId="0" fontId="13" fillId="2" borderId="37" xfId="1" applyFont="1" applyFill="1" applyBorder="1" applyAlignment="1">
      <alignment horizontal="center" vertical="center"/>
    </xf>
    <xf numFmtId="0" fontId="16" fillId="2" borderId="29" xfId="1" applyFont="1" applyFill="1" applyBorder="1" applyAlignment="1">
      <alignment vertical="top"/>
    </xf>
    <xf numFmtId="0" fontId="13" fillId="2" borderId="11" xfId="1" applyFont="1" applyFill="1" applyBorder="1" applyAlignment="1">
      <alignment vertical="top"/>
    </xf>
    <xf numFmtId="0" fontId="13" fillId="2" borderId="9" xfId="1" applyFont="1" applyFill="1" applyBorder="1" applyAlignment="1">
      <alignment vertical="top"/>
    </xf>
    <xf numFmtId="0" fontId="10" fillId="2" borderId="49" xfId="1" applyFill="1" applyBorder="1"/>
    <xf numFmtId="0" fontId="16" fillId="2" borderId="50" xfId="1" applyFont="1" applyFill="1" applyBorder="1" applyAlignment="1">
      <alignment vertical="top"/>
    </xf>
    <xf numFmtId="0" fontId="13" fillId="2" borderId="52" xfId="1" applyFont="1" applyFill="1" applyBorder="1" applyAlignment="1">
      <alignment vertical="top"/>
    </xf>
    <xf numFmtId="0" fontId="18" fillId="2" borderId="52" xfId="1" applyFont="1" applyFill="1" applyBorder="1"/>
    <xf numFmtId="0" fontId="18" fillId="2" borderId="35" xfId="1" applyFont="1" applyFill="1" applyBorder="1"/>
    <xf numFmtId="0" fontId="18" fillId="2" borderId="15" xfId="1" applyFont="1" applyFill="1" applyBorder="1"/>
    <xf numFmtId="0" fontId="17" fillId="2" borderId="26" xfId="1" applyFont="1" applyFill="1" applyBorder="1" applyAlignment="1" applyProtection="1">
      <alignment vertical="top"/>
      <protection locked="0"/>
    </xf>
    <xf numFmtId="0" fontId="17" fillId="2" borderId="52" xfId="1" applyFont="1" applyFill="1" applyBorder="1" applyAlignment="1" applyProtection="1">
      <alignment vertical="top"/>
      <protection locked="0"/>
    </xf>
    <xf numFmtId="0" fontId="17" fillId="2" borderId="54" xfId="1" applyFont="1" applyFill="1" applyBorder="1" applyAlignment="1" applyProtection="1">
      <alignment vertical="top"/>
      <protection locked="0"/>
    </xf>
    <xf numFmtId="0" fontId="17" fillId="2" borderId="0" xfId="1" applyFont="1" applyFill="1"/>
    <xf numFmtId="0" fontId="20" fillId="2" borderId="43" xfId="1" applyFont="1" applyFill="1" applyBorder="1" applyAlignment="1" applyProtection="1">
      <alignment vertical="top"/>
      <protection locked="0"/>
    </xf>
    <xf numFmtId="0" fontId="20" fillId="2" borderId="0" xfId="1" applyFont="1" applyFill="1" applyAlignment="1" applyProtection="1">
      <alignment vertical="top"/>
      <protection locked="0"/>
    </xf>
    <xf numFmtId="0" fontId="20" fillId="2" borderId="39" xfId="1" applyFont="1" applyFill="1" applyBorder="1" applyAlignment="1" applyProtection="1">
      <alignment vertical="top"/>
      <protection locked="0"/>
    </xf>
    <xf numFmtId="0" fontId="20" fillId="2" borderId="0" xfId="1" applyFont="1" applyFill="1"/>
    <xf numFmtId="0" fontId="17" fillId="2" borderId="43" xfId="1" applyFont="1" applyFill="1" applyBorder="1" applyAlignment="1" applyProtection="1">
      <alignment vertical="top"/>
      <protection locked="0"/>
    </xf>
    <xf numFmtId="0" fontId="17" fillId="2" borderId="0" xfId="1" applyFont="1" applyFill="1" applyAlignment="1" applyProtection="1">
      <alignment vertical="top"/>
      <protection locked="0"/>
    </xf>
    <xf numFmtId="0" fontId="17" fillId="2" borderId="39" xfId="1" applyFont="1" applyFill="1" applyBorder="1" applyAlignment="1" applyProtection="1">
      <alignment vertical="top"/>
      <protection locked="0"/>
    </xf>
    <xf numFmtId="0" fontId="17" fillId="2" borderId="35" xfId="1" applyFont="1" applyFill="1" applyBorder="1" applyAlignment="1" applyProtection="1">
      <alignment vertical="top"/>
      <protection locked="0"/>
    </xf>
    <xf numFmtId="0" fontId="17" fillId="2" borderId="15" xfId="1" applyFont="1" applyFill="1" applyBorder="1" applyAlignment="1" applyProtection="1">
      <alignment vertical="top"/>
      <protection locked="0"/>
    </xf>
    <xf numFmtId="0" fontId="17" fillId="2" borderId="24" xfId="1" applyFont="1" applyFill="1" applyBorder="1" applyAlignment="1" applyProtection="1">
      <alignment vertical="top"/>
      <protection locked="0"/>
    </xf>
    <xf numFmtId="0" fontId="10" fillId="2" borderId="45" xfId="1" applyFill="1" applyBorder="1" applyAlignment="1">
      <alignment horizontal="left" vertical="center"/>
    </xf>
    <xf numFmtId="0" fontId="10" fillId="2" borderId="45" xfId="1" applyFill="1" applyBorder="1" applyAlignment="1">
      <alignment vertical="center"/>
    </xf>
    <xf numFmtId="0" fontId="10" fillId="2" borderId="46" xfId="1" applyFill="1" applyBorder="1" applyAlignment="1">
      <alignment vertical="center"/>
    </xf>
    <xf numFmtId="0" fontId="21" fillId="2" borderId="30" xfId="1" applyFont="1" applyFill="1" applyBorder="1" applyAlignment="1">
      <alignment vertical="center"/>
    </xf>
    <xf numFmtId="0" fontId="21" fillId="2" borderId="9" xfId="1" applyFont="1" applyFill="1" applyBorder="1" applyAlignment="1">
      <alignment vertical="center"/>
    </xf>
    <xf numFmtId="0" fontId="16" fillId="2" borderId="9" xfId="1" applyFont="1" applyFill="1" applyBorder="1" applyAlignment="1">
      <alignment horizontal="left" vertical="center"/>
    </xf>
    <xf numFmtId="0" fontId="16" fillId="2" borderId="9" xfId="1" applyFont="1" applyFill="1" applyBorder="1" applyAlignment="1">
      <alignment vertical="center"/>
    </xf>
    <xf numFmtId="0" fontId="16" fillId="2" borderId="48" xfId="1" applyFont="1" applyFill="1" applyBorder="1" applyAlignment="1">
      <alignment vertical="center"/>
    </xf>
    <xf numFmtId="0" fontId="21" fillId="2" borderId="14" xfId="1" applyFont="1" applyFill="1" applyBorder="1" applyAlignment="1">
      <alignment vertical="center"/>
    </xf>
    <xf numFmtId="0" fontId="21" fillId="2" borderId="15" xfId="1" applyFont="1" applyFill="1" applyBorder="1" applyAlignment="1">
      <alignment vertical="center"/>
    </xf>
    <xf numFmtId="0" fontId="16" fillId="2" borderId="15" xfId="1" applyFont="1" applyFill="1" applyBorder="1" applyAlignment="1">
      <alignment vertical="center"/>
    </xf>
    <xf numFmtId="0" fontId="16" fillId="2" borderId="16" xfId="1" applyFont="1" applyFill="1" applyBorder="1" applyAlignment="1">
      <alignment vertical="center"/>
    </xf>
    <xf numFmtId="0" fontId="18" fillId="2" borderId="14" xfId="1" applyFont="1" applyFill="1" applyBorder="1" applyAlignment="1">
      <alignment vertical="center"/>
    </xf>
    <xf numFmtId="0" fontId="16" fillId="2" borderId="15" xfId="1" applyFont="1" applyFill="1" applyBorder="1"/>
    <xf numFmtId="0" fontId="16" fillId="2" borderId="24" xfId="1" applyFont="1" applyFill="1" applyBorder="1"/>
    <xf numFmtId="0" fontId="16" fillId="2" borderId="0" xfId="1" applyFont="1" applyFill="1" applyAlignment="1">
      <alignment horizontal="center" vertical="center"/>
    </xf>
    <xf numFmtId="0" fontId="16" fillId="2" borderId="0" xfId="1" applyFont="1" applyFill="1" applyAlignment="1">
      <alignment vertical="center"/>
    </xf>
    <xf numFmtId="0" fontId="10" fillId="2" borderId="0" xfId="1" applyFill="1" applyAlignment="1">
      <alignment horizontal="center"/>
    </xf>
    <xf numFmtId="0" fontId="13" fillId="2" borderId="26" xfId="1" applyFont="1" applyFill="1" applyBorder="1" applyAlignment="1">
      <alignment vertical="top"/>
    </xf>
    <xf numFmtId="0" fontId="13" fillId="2" borderId="35" xfId="1" applyFont="1" applyFill="1" applyBorder="1" applyAlignment="1">
      <alignment vertical="top"/>
    </xf>
    <xf numFmtId="0" fontId="16" fillId="2" borderId="15" xfId="1" applyFont="1" applyFill="1" applyBorder="1" applyAlignment="1">
      <alignment vertical="top"/>
    </xf>
    <xf numFmtId="0" fontId="17" fillId="2" borderId="0" xfId="1" applyFont="1" applyFill="1" applyAlignment="1">
      <alignment vertical="center"/>
    </xf>
    <xf numFmtId="0" fontId="19" fillId="2" borderId="0" xfId="1" applyFont="1" applyFill="1" applyAlignment="1">
      <alignment vertical="center"/>
    </xf>
    <xf numFmtId="0" fontId="17" fillId="2" borderId="0" xfId="1" applyFont="1" applyFill="1" applyAlignment="1">
      <alignment vertical="center" wrapText="1"/>
    </xf>
    <xf numFmtId="0" fontId="10" fillId="2" borderId="0" xfId="1" applyFill="1" applyAlignment="1">
      <alignment horizontal="left"/>
    </xf>
    <xf numFmtId="4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4" fontId="1" fillId="0" borderId="15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3" fillId="2" borderId="36" xfId="1" applyFont="1" applyFill="1" applyBorder="1" applyAlignment="1">
      <alignment vertical="top"/>
    </xf>
    <xf numFmtId="0" fontId="10" fillId="2" borderId="0" xfId="1" applyFill="1" applyBorder="1"/>
    <xf numFmtId="0" fontId="16" fillId="2" borderId="0" xfId="1" applyFont="1" applyFill="1" applyBorder="1" applyAlignment="1">
      <alignment vertical="top"/>
    </xf>
    <xf numFmtId="0" fontId="1" fillId="3" borderId="59" xfId="0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 wrapText="1"/>
    </xf>
    <xf numFmtId="2" fontId="2" fillId="4" borderId="6" xfId="0" applyNumberFormat="1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60" xfId="0" applyFont="1" applyFill="1" applyBorder="1" applyAlignment="1">
      <alignment horizontal="center" vertical="center" wrapText="1"/>
    </xf>
    <xf numFmtId="0" fontId="14" fillId="2" borderId="45" xfId="1" applyFont="1" applyFill="1" applyBorder="1" applyAlignment="1">
      <alignment horizontal="center" vertical="center"/>
    </xf>
    <xf numFmtId="0" fontId="14" fillId="2" borderId="46" xfId="1" applyFont="1" applyFill="1" applyBorder="1" applyAlignment="1">
      <alignment horizontal="center" vertical="center"/>
    </xf>
    <xf numFmtId="0" fontId="15" fillId="2" borderId="45" xfId="1" applyFont="1" applyFill="1" applyBorder="1" applyAlignment="1" applyProtection="1">
      <alignment horizontal="center" vertical="center"/>
      <protection locked="0"/>
    </xf>
    <xf numFmtId="0" fontId="15" fillId="2" borderId="47" xfId="1" applyFont="1" applyFill="1" applyBorder="1" applyAlignment="1" applyProtection="1">
      <alignment horizontal="center" vertical="center"/>
      <protection locked="0"/>
    </xf>
    <xf numFmtId="0" fontId="15" fillId="2" borderId="9" xfId="1" applyFont="1" applyFill="1" applyBorder="1" applyAlignment="1" applyProtection="1">
      <alignment horizontal="right" vertical="center"/>
      <protection locked="0"/>
    </xf>
    <xf numFmtId="0" fontId="15" fillId="2" borderId="9" xfId="1" applyFont="1" applyFill="1" applyBorder="1" applyAlignment="1" applyProtection="1">
      <alignment horizontal="left" vertical="center"/>
      <protection locked="0"/>
    </xf>
    <xf numFmtId="0" fontId="15" fillId="2" borderId="10" xfId="1" applyFont="1" applyFill="1" applyBorder="1" applyAlignment="1" applyProtection="1">
      <alignment horizontal="left" vertical="center"/>
      <protection locked="0"/>
    </xf>
    <xf numFmtId="0" fontId="17" fillId="2" borderId="9" xfId="1" applyFont="1" applyFill="1" applyBorder="1" applyAlignment="1" applyProtection="1">
      <alignment horizontal="left" vertical="center"/>
      <protection locked="0"/>
    </xf>
    <xf numFmtId="0" fontId="17" fillId="2" borderId="10" xfId="1" applyFont="1" applyFill="1" applyBorder="1" applyAlignment="1" applyProtection="1">
      <alignment horizontal="left" vertical="center"/>
      <protection locked="0"/>
    </xf>
    <xf numFmtId="0" fontId="17" fillId="2" borderId="9" xfId="1" applyFont="1" applyFill="1" applyBorder="1" applyAlignment="1">
      <alignment horizontal="left" vertical="center"/>
    </xf>
    <xf numFmtId="0" fontId="17" fillId="2" borderId="10" xfId="1" applyFont="1" applyFill="1" applyBorder="1" applyAlignment="1">
      <alignment horizontal="left" vertical="center"/>
    </xf>
    <xf numFmtId="0" fontId="17" fillId="2" borderId="51" xfId="1" applyFont="1" applyFill="1" applyBorder="1" applyAlignment="1" applyProtection="1">
      <alignment horizontal="center" vertical="center"/>
      <protection locked="0"/>
    </xf>
    <xf numFmtId="0" fontId="17" fillId="2" borderId="52" xfId="1" applyFont="1" applyFill="1" applyBorder="1" applyAlignment="1" applyProtection="1">
      <alignment horizontal="center" vertical="center"/>
      <protection locked="0"/>
    </xf>
    <xf numFmtId="0" fontId="17" fillId="2" borderId="53" xfId="1" applyFont="1" applyFill="1" applyBorder="1" applyAlignment="1" applyProtection="1">
      <alignment horizontal="center" vertical="center"/>
      <protection locked="0"/>
    </xf>
    <xf numFmtId="0" fontId="20" fillId="2" borderId="28" xfId="1" applyFont="1" applyFill="1" applyBorder="1" applyAlignment="1" applyProtection="1">
      <alignment horizontal="center" vertical="center"/>
      <protection locked="0"/>
    </xf>
    <xf numFmtId="0" fontId="20" fillId="2" borderId="0" xfId="1" applyFont="1" applyFill="1" applyAlignment="1" applyProtection="1">
      <alignment horizontal="center" vertical="center"/>
      <protection locked="0"/>
    </xf>
    <xf numFmtId="0" fontId="20" fillId="2" borderId="29" xfId="1" applyFont="1" applyFill="1" applyBorder="1" applyAlignment="1" applyProtection="1">
      <alignment horizontal="center" vertical="center"/>
      <protection locked="0"/>
    </xf>
    <xf numFmtId="0" fontId="17" fillId="2" borderId="28" xfId="1" applyFont="1" applyFill="1" applyBorder="1" applyAlignment="1" applyProtection="1">
      <alignment horizontal="center" vertical="center"/>
      <protection locked="0"/>
    </xf>
    <xf numFmtId="0" fontId="17" fillId="2" borderId="0" xfId="1" applyFont="1" applyFill="1" applyAlignment="1" applyProtection="1">
      <alignment horizontal="center" vertical="center"/>
      <protection locked="0"/>
    </xf>
    <xf numFmtId="0" fontId="17" fillId="2" borderId="29" xfId="1" applyFont="1" applyFill="1" applyBorder="1" applyAlignment="1" applyProtection="1">
      <alignment horizontal="center" vertical="center"/>
      <protection locked="0"/>
    </xf>
    <xf numFmtId="0" fontId="17" fillId="2" borderId="51" xfId="1" applyFont="1" applyFill="1" applyBorder="1" applyAlignment="1" applyProtection="1">
      <alignment horizontal="center" vertical="center" wrapText="1"/>
      <protection locked="0"/>
    </xf>
    <xf numFmtId="0" fontId="17" fillId="2" borderId="52" xfId="1" applyFont="1" applyFill="1" applyBorder="1" applyAlignment="1" applyProtection="1">
      <alignment horizontal="center" vertical="center" wrapText="1"/>
      <protection locked="0"/>
    </xf>
    <xf numFmtId="0" fontId="17" fillId="2" borderId="53" xfId="1" applyFont="1" applyFill="1" applyBorder="1" applyAlignment="1" applyProtection="1">
      <alignment horizontal="center" vertical="center" wrapText="1"/>
      <protection locked="0"/>
    </xf>
    <xf numFmtId="0" fontId="17" fillId="2" borderId="14" xfId="1" applyFont="1" applyFill="1" applyBorder="1" applyAlignment="1" applyProtection="1">
      <alignment horizontal="center" vertical="center" wrapText="1"/>
      <protection locked="0"/>
    </xf>
    <xf numFmtId="0" fontId="17" fillId="2" borderId="15" xfId="1" applyFont="1" applyFill="1" applyBorder="1" applyAlignment="1" applyProtection="1">
      <alignment horizontal="center" vertical="center" wrapText="1"/>
      <protection locked="0"/>
    </xf>
    <xf numFmtId="0" fontId="17" fillId="2" borderId="16" xfId="1" applyFont="1" applyFill="1" applyBorder="1" applyAlignment="1" applyProtection="1">
      <alignment horizontal="center" vertical="center" wrapText="1"/>
      <protection locked="0"/>
    </xf>
    <xf numFmtId="0" fontId="14" fillId="2" borderId="52" xfId="1" applyFont="1" applyFill="1" applyBorder="1" applyAlignment="1" applyProtection="1">
      <alignment horizontal="center" vertical="center" wrapText="1"/>
      <protection locked="0"/>
    </xf>
    <xf numFmtId="0" fontId="14" fillId="2" borderId="54" xfId="1" applyFont="1" applyFill="1" applyBorder="1" applyAlignment="1" applyProtection="1">
      <alignment horizontal="center" vertical="center" wrapText="1"/>
      <protection locked="0"/>
    </xf>
    <xf numFmtId="0" fontId="14" fillId="2" borderId="15" xfId="1" applyFont="1" applyFill="1" applyBorder="1" applyAlignment="1" applyProtection="1">
      <alignment horizontal="center" vertical="center" wrapText="1"/>
      <protection locked="0"/>
    </xf>
    <xf numFmtId="0" fontId="14" fillId="2" borderId="24" xfId="1" applyFont="1" applyFill="1" applyBorder="1" applyAlignment="1" applyProtection="1">
      <alignment horizontal="center" vertical="center" wrapText="1"/>
      <protection locked="0"/>
    </xf>
    <xf numFmtId="0" fontId="19" fillId="2" borderId="40" xfId="1" applyFont="1" applyFill="1" applyBorder="1" applyAlignment="1" applyProtection="1">
      <alignment horizontal="center" vertical="center" wrapText="1"/>
      <protection locked="0"/>
    </xf>
    <xf numFmtId="0" fontId="19" fillId="2" borderId="41" xfId="1" applyFont="1" applyFill="1" applyBorder="1" applyAlignment="1" applyProtection="1">
      <alignment horizontal="center" vertical="center" wrapText="1"/>
      <protection locked="0"/>
    </xf>
    <xf numFmtId="0" fontId="19" fillId="2" borderId="44" xfId="1" applyFont="1" applyFill="1" applyBorder="1" applyAlignment="1" applyProtection="1">
      <alignment horizontal="center" vertical="center" wrapText="1"/>
      <protection locked="0"/>
    </xf>
    <xf numFmtId="0" fontId="19" fillId="2" borderId="28" xfId="1" applyFont="1" applyFill="1" applyBorder="1" applyAlignment="1" applyProtection="1">
      <alignment horizontal="center" vertical="center" wrapText="1"/>
      <protection locked="0"/>
    </xf>
    <xf numFmtId="0" fontId="19" fillId="2" borderId="0" xfId="1" applyFont="1" applyFill="1" applyAlignment="1" applyProtection="1">
      <alignment horizontal="center" vertical="center" wrapText="1"/>
      <protection locked="0"/>
    </xf>
    <xf numFmtId="0" fontId="19" fillId="2" borderId="39" xfId="1" applyFont="1" applyFill="1" applyBorder="1" applyAlignment="1" applyProtection="1">
      <alignment horizontal="center" vertical="center" wrapText="1"/>
      <protection locked="0"/>
    </xf>
    <xf numFmtId="0" fontId="19" fillId="2" borderId="49" xfId="1" applyFont="1" applyFill="1" applyBorder="1" applyAlignment="1" applyProtection="1">
      <alignment horizontal="center" vertical="center" wrapText="1"/>
      <protection locked="0"/>
    </xf>
    <xf numFmtId="0" fontId="19" fillId="2" borderId="37" xfId="1" applyFont="1" applyFill="1" applyBorder="1" applyAlignment="1" applyProtection="1">
      <alignment horizontal="center" vertical="center" wrapText="1"/>
      <protection locked="0"/>
    </xf>
    <xf numFmtId="0" fontId="19" fillId="2" borderId="38" xfId="1" applyFont="1" applyFill="1" applyBorder="1" applyAlignment="1" applyProtection="1">
      <alignment horizontal="center" vertical="center" wrapText="1"/>
      <protection locked="0"/>
    </xf>
    <xf numFmtId="0" fontId="14" fillId="2" borderId="51" xfId="1" applyFont="1" applyFill="1" applyBorder="1" applyAlignment="1">
      <alignment horizontal="center" vertical="center"/>
    </xf>
    <xf numFmtId="0" fontId="14" fillId="2" borderId="52" xfId="1" applyFont="1" applyFill="1" applyBorder="1" applyAlignment="1">
      <alignment horizontal="center" vertical="center"/>
    </xf>
    <xf numFmtId="0" fontId="14" fillId="2" borderId="54" xfId="1" applyFont="1" applyFill="1" applyBorder="1" applyAlignment="1">
      <alignment horizontal="center" vertical="center"/>
    </xf>
    <xf numFmtId="0" fontId="14" fillId="2" borderId="49" xfId="1" applyFont="1" applyFill="1" applyBorder="1" applyAlignment="1">
      <alignment horizontal="center" vertical="center"/>
    </xf>
    <xf numFmtId="0" fontId="14" fillId="2" borderId="37" xfId="1" applyFont="1" applyFill="1" applyBorder="1" applyAlignment="1">
      <alignment horizontal="center" vertical="center"/>
    </xf>
    <xf numFmtId="0" fontId="14" fillId="2" borderId="38" xfId="1" applyFont="1" applyFill="1" applyBorder="1" applyAlignment="1">
      <alignment horizontal="center" vertical="center"/>
    </xf>
    <xf numFmtId="0" fontId="14" fillId="2" borderId="53" xfId="1" applyFont="1" applyFill="1" applyBorder="1" applyAlignment="1">
      <alignment horizontal="center" vertical="center"/>
    </xf>
    <xf numFmtId="0" fontId="14" fillId="2" borderId="50" xfId="1" applyFont="1" applyFill="1" applyBorder="1" applyAlignment="1">
      <alignment horizontal="center" vertical="center"/>
    </xf>
    <xf numFmtId="0" fontId="14" fillId="2" borderId="26" xfId="1" applyFont="1" applyFill="1" applyBorder="1" applyAlignment="1">
      <alignment horizontal="center" vertical="center"/>
    </xf>
    <xf numFmtId="0" fontId="14" fillId="2" borderId="25" xfId="1" applyFont="1" applyFill="1" applyBorder="1" applyAlignment="1">
      <alignment horizontal="center" vertical="center"/>
    </xf>
    <xf numFmtId="0" fontId="21" fillId="2" borderId="36" xfId="1" applyFont="1" applyFill="1" applyBorder="1" applyAlignment="1">
      <alignment horizontal="center" vertical="center"/>
    </xf>
    <xf numFmtId="0" fontId="21" fillId="2" borderId="45" xfId="1" applyFont="1" applyFill="1" applyBorder="1" applyAlignment="1">
      <alignment horizontal="center" vertical="center"/>
    </xf>
    <xf numFmtId="0" fontId="21" fillId="2" borderId="46" xfId="1" applyFont="1" applyFill="1" applyBorder="1" applyAlignment="1">
      <alignment horizontal="center" vertical="center"/>
    </xf>
    <xf numFmtId="0" fontId="21" fillId="2" borderId="47" xfId="1" applyFont="1" applyFill="1" applyBorder="1" applyAlignment="1">
      <alignment horizontal="center" vertical="center"/>
    </xf>
    <xf numFmtId="0" fontId="17" fillId="2" borderId="14" xfId="1" applyFont="1" applyFill="1" applyBorder="1" applyAlignment="1" applyProtection="1">
      <alignment horizontal="center" vertical="center"/>
      <protection locked="0"/>
    </xf>
    <xf numFmtId="0" fontId="17" fillId="2" borderId="15" xfId="1" applyFont="1" applyFill="1" applyBorder="1" applyAlignment="1" applyProtection="1">
      <alignment horizontal="center" vertical="center"/>
      <protection locked="0"/>
    </xf>
    <xf numFmtId="0" fontId="17" fillId="2" borderId="16" xfId="1" applyFont="1" applyFill="1" applyBorder="1" applyAlignment="1" applyProtection="1">
      <alignment horizontal="center" vertical="center"/>
      <protection locked="0"/>
    </xf>
    <xf numFmtId="0" fontId="10" fillId="2" borderId="55" xfId="1" applyFill="1" applyBorder="1" applyAlignment="1">
      <alignment horizontal="center" vertical="center"/>
    </xf>
    <xf numFmtId="0" fontId="10" fillId="2" borderId="45" xfId="1" applyFill="1" applyBorder="1" applyAlignment="1">
      <alignment horizontal="center" vertical="center"/>
    </xf>
    <xf numFmtId="14" fontId="22" fillId="2" borderId="11" xfId="1" applyNumberFormat="1" applyFont="1" applyFill="1" applyBorder="1" applyAlignment="1" applyProtection="1">
      <alignment horizontal="center" vertical="center"/>
      <protection locked="0"/>
    </xf>
    <xf numFmtId="14" fontId="22" fillId="2" borderId="9" xfId="1" applyNumberFormat="1" applyFont="1" applyFill="1" applyBorder="1" applyAlignment="1" applyProtection="1">
      <alignment horizontal="center" vertical="center"/>
      <protection locked="0"/>
    </xf>
    <xf numFmtId="14" fontId="22" fillId="2" borderId="48" xfId="1" applyNumberFormat="1" applyFont="1" applyFill="1" applyBorder="1" applyAlignment="1" applyProtection="1">
      <alignment horizontal="center" vertical="center"/>
      <protection locked="0"/>
    </xf>
    <xf numFmtId="14" fontId="22" fillId="2" borderId="10" xfId="1" applyNumberFormat="1" applyFont="1" applyFill="1" applyBorder="1" applyAlignment="1" applyProtection="1">
      <alignment horizontal="center" vertical="center"/>
      <protection locked="0"/>
    </xf>
    <xf numFmtId="0" fontId="10" fillId="2" borderId="11" xfId="1" applyFill="1" applyBorder="1" applyAlignment="1" applyProtection="1">
      <alignment horizontal="center" vertical="center"/>
      <protection locked="0"/>
    </xf>
    <xf numFmtId="0" fontId="10" fillId="2" borderId="9" xfId="1" applyFill="1" applyBorder="1" applyAlignment="1" applyProtection="1">
      <alignment horizontal="center" vertical="center"/>
      <protection locked="0"/>
    </xf>
    <xf numFmtId="0" fontId="10" fillId="2" borderId="48" xfId="1" applyFill="1" applyBorder="1" applyAlignment="1" applyProtection="1">
      <alignment horizontal="center" vertical="center"/>
      <protection locked="0"/>
    </xf>
    <xf numFmtId="0" fontId="22" fillId="2" borderId="11" xfId="1" applyFont="1" applyFill="1" applyBorder="1" applyAlignment="1" applyProtection="1">
      <alignment horizontal="center" vertical="center"/>
      <protection locked="0"/>
    </xf>
    <xf numFmtId="0" fontId="22" fillId="2" borderId="9" xfId="1" applyFont="1" applyFill="1" applyBorder="1" applyAlignment="1" applyProtection="1">
      <alignment horizontal="center" vertical="center"/>
      <protection locked="0"/>
    </xf>
    <xf numFmtId="0" fontId="22" fillId="2" borderId="48" xfId="1" applyFont="1" applyFill="1" applyBorder="1" applyAlignment="1" applyProtection="1">
      <alignment horizontal="center" vertical="center"/>
      <protection locked="0"/>
    </xf>
    <xf numFmtId="14" fontId="10" fillId="2" borderId="11" xfId="1" applyNumberFormat="1" applyFill="1" applyBorder="1" applyAlignment="1" applyProtection="1">
      <alignment horizontal="center" vertical="center"/>
      <protection locked="0"/>
    </xf>
    <xf numFmtId="14" fontId="10" fillId="2" borderId="9" xfId="1" applyNumberFormat="1" applyFill="1" applyBorder="1" applyAlignment="1" applyProtection="1">
      <alignment horizontal="center" vertical="center"/>
      <protection locked="0"/>
    </xf>
    <xf numFmtId="14" fontId="10" fillId="2" borderId="48" xfId="1" applyNumberFormat="1" applyFill="1" applyBorder="1" applyAlignment="1" applyProtection="1">
      <alignment horizontal="center" vertical="center"/>
      <protection locked="0"/>
    </xf>
    <xf numFmtId="0" fontId="22" fillId="2" borderId="10" xfId="1" applyFont="1" applyFill="1" applyBorder="1" applyAlignment="1" applyProtection="1">
      <alignment horizontal="center" vertical="center"/>
      <protection locked="0"/>
    </xf>
    <xf numFmtId="0" fontId="22" fillId="2" borderId="31" xfId="1" applyFont="1" applyFill="1" applyBorder="1" applyAlignment="1" applyProtection="1">
      <alignment horizontal="center" vertical="center"/>
      <protection locked="0"/>
    </xf>
    <xf numFmtId="0" fontId="22" fillId="2" borderId="56" xfId="1" applyFont="1" applyFill="1" applyBorder="1" applyAlignment="1" applyProtection="1">
      <alignment horizontal="center" vertical="center"/>
      <protection locked="0"/>
    </xf>
    <xf numFmtId="0" fontId="22" fillId="2" borderId="57" xfId="1" applyFont="1" applyFill="1" applyBorder="1" applyAlignment="1" applyProtection="1">
      <alignment horizontal="center" vertical="center"/>
      <protection locked="0"/>
    </xf>
    <xf numFmtId="0" fontId="22" fillId="2" borderId="58" xfId="1" applyFont="1" applyFill="1" applyBorder="1" applyAlignment="1" applyProtection="1">
      <alignment horizontal="center" vertical="center"/>
      <protection locked="0"/>
    </xf>
    <xf numFmtId="0" fontId="10" fillId="2" borderId="31" xfId="1" applyFill="1" applyBorder="1" applyAlignment="1" applyProtection="1">
      <alignment horizontal="center" vertical="center"/>
      <protection locked="0"/>
    </xf>
    <xf numFmtId="0" fontId="10" fillId="2" borderId="56" xfId="1" applyFill="1" applyBorder="1" applyAlignment="1" applyProtection="1">
      <alignment horizontal="center" vertical="center"/>
      <protection locked="0"/>
    </xf>
    <xf numFmtId="0" fontId="10" fillId="2" borderId="57" xfId="1" applyFill="1" applyBorder="1" applyAlignment="1" applyProtection="1">
      <alignment horizontal="center" vertical="center"/>
      <protection locked="0"/>
    </xf>
    <xf numFmtId="0" fontId="17" fillId="2" borderId="28" xfId="1" applyFont="1" applyFill="1" applyBorder="1" applyAlignment="1">
      <alignment horizontal="center" vertical="center"/>
    </xf>
    <xf numFmtId="0" fontId="17" fillId="2" borderId="0" xfId="1" applyFont="1" applyFill="1" applyBorder="1" applyAlignment="1">
      <alignment horizontal="center" vertical="center"/>
    </xf>
    <xf numFmtId="0" fontId="15" fillId="2" borderId="0" xfId="1" applyFont="1" applyFill="1" applyBorder="1" applyAlignment="1" applyProtection="1">
      <alignment horizontal="justify" vertical="center" wrapText="1"/>
      <protection locked="0"/>
    </xf>
    <xf numFmtId="0" fontId="15" fillId="2" borderId="39" xfId="1" applyFont="1" applyFill="1" applyBorder="1" applyAlignment="1" applyProtection="1">
      <alignment horizontal="justify" vertical="center" wrapText="1"/>
      <protection locked="0"/>
    </xf>
    <xf numFmtId="0" fontId="13" fillId="2" borderId="36" xfId="1" applyFont="1" applyFill="1" applyBorder="1" applyAlignment="1">
      <alignment horizontal="left" vertical="top"/>
    </xf>
    <xf numFmtId="0" fontId="13" fillId="2" borderId="45" xfId="1" applyFont="1" applyFill="1" applyBorder="1" applyAlignment="1">
      <alignment horizontal="left" vertical="top"/>
    </xf>
    <xf numFmtId="0" fontId="17" fillId="2" borderId="45" xfId="1" applyFont="1" applyFill="1" applyBorder="1" applyAlignment="1" applyProtection="1">
      <alignment horizontal="center" vertical="center"/>
      <protection locked="0"/>
    </xf>
    <xf numFmtId="0" fontId="17" fillId="2" borderId="47" xfId="1" applyFont="1" applyFill="1" applyBorder="1" applyAlignment="1" applyProtection="1">
      <alignment horizontal="center" vertical="center"/>
      <protection locked="0"/>
    </xf>
    <xf numFmtId="0" fontId="14" fillId="2" borderId="15" xfId="1" applyFont="1" applyFill="1" applyBorder="1" applyAlignment="1">
      <alignment horizontal="center" vertical="center"/>
    </xf>
    <xf numFmtId="0" fontId="14" fillId="2" borderId="24" xfId="1" applyFont="1" applyFill="1" applyBorder="1" applyAlignment="1">
      <alignment horizontal="center" vertical="center"/>
    </xf>
    <xf numFmtId="0" fontId="23" fillId="2" borderId="40" xfId="1" applyFont="1" applyFill="1" applyBorder="1" applyAlignment="1" applyProtection="1">
      <alignment horizontal="left" vertical="center"/>
      <protection locked="0"/>
    </xf>
    <xf numFmtId="0" fontId="23" fillId="2" borderId="41" xfId="1" applyFont="1" applyFill="1" applyBorder="1" applyAlignment="1" applyProtection="1">
      <alignment horizontal="left" vertical="center"/>
      <protection locked="0"/>
    </xf>
    <xf numFmtId="0" fontId="23" fillId="2" borderId="44" xfId="1" applyFont="1" applyFill="1" applyBorder="1" applyAlignment="1" applyProtection="1">
      <alignment horizontal="left" vertical="center"/>
      <protection locked="0"/>
    </xf>
    <xf numFmtId="0" fontId="19" fillId="2" borderId="28" xfId="1" applyFont="1" applyFill="1" applyBorder="1" applyAlignment="1" applyProtection="1">
      <alignment horizontal="center" vertical="center"/>
      <protection locked="0"/>
    </xf>
    <xf numFmtId="0" fontId="19" fillId="2" borderId="0" xfId="1" applyFont="1" applyFill="1" applyBorder="1" applyAlignment="1" applyProtection="1">
      <alignment horizontal="center" vertical="center"/>
      <protection locked="0"/>
    </xf>
    <xf numFmtId="0" fontId="19" fillId="2" borderId="39" xfId="1" applyFont="1" applyFill="1" applyBorder="1" applyAlignment="1" applyProtection="1">
      <alignment horizontal="center" vertical="center"/>
      <protection locked="0"/>
    </xf>
    <xf numFmtId="0" fontId="24" fillId="2" borderId="28" xfId="1" applyFont="1" applyFill="1" applyBorder="1" applyAlignment="1">
      <alignment horizontal="center" vertical="center"/>
    </xf>
    <xf numFmtId="0" fontId="24" fillId="2" borderId="0" xfId="1" applyFont="1" applyFill="1" applyBorder="1" applyAlignment="1">
      <alignment horizontal="center" vertical="center"/>
    </xf>
    <xf numFmtId="0" fontId="15" fillId="2" borderId="0" xfId="1" applyFont="1" applyFill="1" applyBorder="1" applyAlignment="1" applyProtection="1">
      <alignment horizontal="justify" vertical="center"/>
      <protection locked="0"/>
    </xf>
    <xf numFmtId="0" fontId="15" fillId="2" borderId="39" xfId="1" applyFont="1" applyFill="1" applyBorder="1" applyAlignment="1" applyProtection="1">
      <alignment horizontal="justify" vertical="center"/>
      <protection locked="0"/>
    </xf>
    <xf numFmtId="0" fontId="24" fillId="2" borderId="14" xfId="1" applyFont="1" applyFill="1" applyBorder="1" applyAlignment="1">
      <alignment horizontal="center" vertical="center"/>
    </xf>
    <xf numFmtId="0" fontId="24" fillId="2" borderId="15" xfId="1" applyFont="1" applyFill="1" applyBorder="1" applyAlignment="1">
      <alignment horizontal="center" vertical="center"/>
    </xf>
    <xf numFmtId="0" fontId="15" fillId="2" borderId="15" xfId="1" applyFont="1" applyFill="1" applyBorder="1" applyAlignment="1" applyProtection="1">
      <alignment horizontal="justify" vertical="center" wrapText="1"/>
      <protection locked="0"/>
    </xf>
    <xf numFmtId="0" fontId="15" fillId="2" borderId="24" xfId="1" applyFont="1" applyFill="1" applyBorder="1" applyAlignment="1" applyProtection="1">
      <alignment horizontal="justify" vertical="center" wrapText="1"/>
      <protection locked="0"/>
    </xf>
    <xf numFmtId="0" fontId="23" fillId="2" borderId="28" xfId="1" applyFont="1" applyFill="1" applyBorder="1" applyAlignment="1" applyProtection="1">
      <alignment horizontal="left" vertical="center"/>
      <protection locked="0"/>
    </xf>
    <xf numFmtId="0" fontId="23" fillId="2" borderId="0" xfId="1" applyFont="1" applyFill="1" applyBorder="1" applyAlignment="1" applyProtection="1">
      <alignment horizontal="left" vertical="center"/>
      <protection locked="0"/>
    </xf>
    <xf numFmtId="0" fontId="23" fillId="2" borderId="39" xfId="1" applyFont="1" applyFill="1" applyBorder="1" applyAlignment="1" applyProtection="1">
      <alignment horizontal="left" vertical="center"/>
      <protection locked="0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4" xfId="0" applyFont="1" applyBorder="1" applyAlignment="1">
      <alignment horizontal="right"/>
    </xf>
    <xf numFmtId="0" fontId="1" fillId="0" borderId="15" xfId="0" applyFont="1" applyBorder="1" applyAlignment="1">
      <alignment horizontal="right"/>
    </xf>
    <xf numFmtId="0" fontId="1" fillId="3" borderId="2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1" fillId="3" borderId="45" xfId="0" applyFont="1" applyFill="1" applyBorder="1" applyAlignment="1">
      <alignment horizontal="center" vertical="center"/>
    </xf>
    <xf numFmtId="0" fontId="1" fillId="3" borderId="46" xfId="0" applyFont="1" applyFill="1" applyBorder="1" applyAlignment="1">
      <alignment horizontal="center" vertical="center"/>
    </xf>
    <xf numFmtId="0" fontId="1" fillId="3" borderId="55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81679</xdr:colOff>
      <xdr:row>4</xdr:row>
      <xdr:rowOff>96078</xdr:rowOff>
    </xdr:from>
    <xdr:to>
      <xdr:col>7</xdr:col>
      <xdr:colOff>124239</xdr:colOff>
      <xdr:row>5</xdr:row>
      <xdr:rowOff>168005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xmlns="" id="{CBAC2F2F-1DEF-44D5-88E7-39788763B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79" y="1391478"/>
          <a:ext cx="1242710" cy="338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85820</xdr:colOff>
      <xdr:row>1</xdr:row>
      <xdr:rowOff>261323</xdr:rowOff>
    </xdr:from>
    <xdr:to>
      <xdr:col>7</xdr:col>
      <xdr:colOff>124130</xdr:colOff>
      <xdr:row>3</xdr:row>
      <xdr:rowOff>240202</xdr:rowOff>
    </xdr:to>
    <xdr:pic>
      <xdr:nvPicPr>
        <xdr:cNvPr id="3" name="Imagem 3">
          <a:extLst>
            <a:ext uri="{FF2B5EF4-FFF2-40B4-BE49-F238E27FC236}">
              <a16:creationId xmlns:a16="http://schemas.microsoft.com/office/drawing/2014/main" xmlns="" id="{B31D05B9-87E2-4C59-8C08-C66242EFC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08" t="6305" r="68790" b="23424"/>
        <a:stretch>
          <a:fillRect/>
        </a:stretch>
      </xdr:blipFill>
      <xdr:spPr bwMode="auto">
        <a:xfrm>
          <a:off x="85820" y="613748"/>
          <a:ext cx="1238460" cy="6075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49697</xdr:colOff>
      <xdr:row>0</xdr:row>
      <xdr:rowOff>91110</xdr:rowOff>
    </xdr:from>
    <xdr:to>
      <xdr:col>7</xdr:col>
      <xdr:colOff>161467</xdr:colOff>
      <xdr:row>1</xdr:row>
      <xdr:rowOff>124240</xdr:rowOff>
    </xdr:to>
    <xdr:pic>
      <xdr:nvPicPr>
        <xdr:cNvPr id="4" name="Imagem 4">
          <a:extLst>
            <a:ext uri="{FF2B5EF4-FFF2-40B4-BE49-F238E27FC236}">
              <a16:creationId xmlns:a16="http://schemas.microsoft.com/office/drawing/2014/main" xmlns="" id="{FE51FB91-4C62-495F-AB7C-5E4E87AF0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87" r="1283" b="9731"/>
        <a:stretch>
          <a:fillRect/>
        </a:stretch>
      </xdr:blipFill>
      <xdr:spPr bwMode="auto">
        <a:xfrm>
          <a:off x="49697" y="91110"/>
          <a:ext cx="1311920" cy="385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85820</xdr:colOff>
      <xdr:row>1</xdr:row>
      <xdr:rowOff>261323</xdr:rowOff>
    </xdr:from>
    <xdr:to>
      <xdr:col>7</xdr:col>
      <xdr:colOff>57455</xdr:colOff>
      <xdr:row>3</xdr:row>
      <xdr:rowOff>211627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38B449E2-47EA-4F95-B765-B14FEEC6B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08" t="6305" r="68790" b="23424"/>
        <a:stretch>
          <a:fillRect/>
        </a:stretch>
      </xdr:blipFill>
      <xdr:spPr bwMode="auto">
        <a:xfrm>
          <a:off x="85820" y="613748"/>
          <a:ext cx="1238460" cy="5789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49697</xdr:colOff>
      <xdr:row>0</xdr:row>
      <xdr:rowOff>91110</xdr:rowOff>
    </xdr:from>
    <xdr:to>
      <xdr:col>7</xdr:col>
      <xdr:colOff>94792</xdr:colOff>
      <xdr:row>1</xdr:row>
      <xdr:rowOff>124240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9148ED6B-12A8-4AE9-99FF-58B8F30769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87" r="1283" b="9731"/>
        <a:stretch>
          <a:fillRect/>
        </a:stretch>
      </xdr:blipFill>
      <xdr:spPr bwMode="auto">
        <a:xfrm>
          <a:off x="49697" y="91110"/>
          <a:ext cx="1311920" cy="385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89647</xdr:colOff>
      <xdr:row>4</xdr:row>
      <xdr:rowOff>179295</xdr:rowOff>
    </xdr:from>
    <xdr:to>
      <xdr:col>46</xdr:col>
      <xdr:colOff>121617</xdr:colOff>
      <xdr:row>30</xdr:row>
      <xdr:rowOff>112060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xmlns="" id="{D2C262A5-7EEA-4B34-9B01-02ED99EBD6E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90"/>
        <a:stretch/>
      </xdr:blipFill>
      <xdr:spPr bwMode="auto">
        <a:xfrm>
          <a:off x="89647" y="1467971"/>
          <a:ext cx="8413970" cy="91327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66"/>
  <sheetViews>
    <sheetView showGridLines="0" tabSelected="1" view="pageBreakPreview" zoomScale="115" zoomScaleNormal="75" zoomScaleSheetLayoutView="115" workbookViewId="0">
      <selection activeCell="A7" sqref="A7:AY10"/>
    </sheetView>
  </sheetViews>
  <sheetFormatPr defaultColWidth="9.109375" defaultRowHeight="13.2" x14ac:dyDescent="0.25"/>
  <cols>
    <col min="1" max="1" width="2.5546875" style="65" customWidth="1"/>
    <col min="2" max="2" width="2.5546875" style="117" customWidth="1"/>
    <col min="3" max="11" width="2.5546875" style="65" customWidth="1"/>
    <col min="12" max="12" width="2.5546875" style="117" customWidth="1"/>
    <col min="13" max="51" width="2.5546875" style="65" customWidth="1"/>
    <col min="52" max="102" width="2.6640625" style="65" customWidth="1"/>
    <col min="103" max="16384" width="9.109375" style="65"/>
  </cols>
  <sheetData>
    <row r="1" spans="1:51" ht="27.75" customHeight="1" x14ac:dyDescent="0.25">
      <c r="A1" s="57"/>
      <c r="B1" s="58"/>
      <c r="C1" s="58"/>
      <c r="D1" s="59"/>
      <c r="E1" s="60"/>
      <c r="F1" s="60"/>
      <c r="G1" s="60"/>
      <c r="H1" s="61"/>
      <c r="I1" s="62" t="s">
        <v>77</v>
      </c>
      <c r="J1" s="63"/>
      <c r="K1" s="140" t="s">
        <v>78</v>
      </c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1"/>
      <c r="AC1" s="62" t="s">
        <v>1</v>
      </c>
      <c r="AD1" s="64"/>
      <c r="AE1" s="142" t="s">
        <v>108</v>
      </c>
      <c r="AF1" s="142"/>
      <c r="AG1" s="142"/>
      <c r="AH1" s="142"/>
      <c r="AI1" s="142"/>
      <c r="AJ1" s="142"/>
      <c r="AK1" s="142"/>
      <c r="AL1" s="142"/>
      <c r="AM1" s="142"/>
      <c r="AN1" s="142"/>
      <c r="AO1" s="142"/>
      <c r="AP1" s="142"/>
      <c r="AQ1" s="142"/>
      <c r="AR1" s="142"/>
      <c r="AS1" s="142"/>
      <c r="AT1" s="142"/>
      <c r="AU1" s="142"/>
      <c r="AV1" s="142"/>
      <c r="AW1" s="142"/>
      <c r="AX1" s="142"/>
      <c r="AY1" s="143"/>
    </row>
    <row r="2" spans="1:51" ht="24.9" customHeight="1" x14ac:dyDescent="0.2">
      <c r="A2" s="66"/>
      <c r="B2" s="65"/>
      <c r="D2" s="67"/>
      <c r="E2" s="67"/>
      <c r="H2" s="68"/>
      <c r="I2" s="69" t="s">
        <v>79</v>
      </c>
      <c r="J2" s="70"/>
      <c r="K2" s="70"/>
      <c r="L2" s="70"/>
      <c r="M2" s="71"/>
      <c r="N2" s="72" t="s">
        <v>80</v>
      </c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3"/>
      <c r="AP2" s="74" t="s">
        <v>81</v>
      </c>
      <c r="AQ2" s="75"/>
      <c r="AR2" s="75"/>
      <c r="AS2" s="144">
        <v>1</v>
      </c>
      <c r="AT2" s="144"/>
      <c r="AU2" s="144"/>
      <c r="AV2" s="76" t="s">
        <v>82</v>
      </c>
      <c r="AW2" s="145">
        <v>2</v>
      </c>
      <c r="AX2" s="145"/>
      <c r="AY2" s="146"/>
    </row>
    <row r="3" spans="1:51" ht="24.9" customHeight="1" x14ac:dyDescent="0.25">
      <c r="A3" s="66"/>
      <c r="B3" s="65"/>
      <c r="D3" s="67"/>
      <c r="E3" s="67"/>
      <c r="F3" s="67"/>
      <c r="G3" s="67"/>
      <c r="H3" s="77"/>
      <c r="I3" s="78" t="s">
        <v>83</v>
      </c>
      <c r="J3" s="79"/>
      <c r="K3" s="79"/>
      <c r="L3" s="79"/>
      <c r="M3" s="79"/>
      <c r="N3" s="147" t="s">
        <v>84</v>
      </c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7"/>
      <c r="AM3" s="147"/>
      <c r="AN3" s="147"/>
      <c r="AO3" s="147"/>
      <c r="AP3" s="147"/>
      <c r="AQ3" s="147"/>
      <c r="AR3" s="147"/>
      <c r="AS3" s="147"/>
      <c r="AT3" s="147"/>
      <c r="AU3" s="147"/>
      <c r="AV3" s="147"/>
      <c r="AW3" s="147"/>
      <c r="AX3" s="147"/>
      <c r="AY3" s="148"/>
    </row>
    <row r="4" spans="1:51" ht="24.9" customHeight="1" x14ac:dyDescent="0.25">
      <c r="A4" s="80"/>
      <c r="B4" s="75"/>
      <c r="C4" s="75"/>
      <c r="D4" s="70"/>
      <c r="E4" s="70"/>
      <c r="F4" s="70"/>
      <c r="G4" s="70"/>
      <c r="H4" s="81"/>
      <c r="I4" s="69" t="s">
        <v>85</v>
      </c>
      <c r="J4" s="70"/>
      <c r="K4" s="70"/>
      <c r="L4" s="70"/>
      <c r="M4" s="71"/>
      <c r="N4" s="147" t="s">
        <v>86</v>
      </c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9"/>
      <c r="AN4" s="149"/>
      <c r="AO4" s="149"/>
      <c r="AP4" s="149"/>
      <c r="AQ4" s="149"/>
      <c r="AR4" s="149"/>
      <c r="AS4" s="149"/>
      <c r="AT4" s="149"/>
      <c r="AU4" s="149"/>
      <c r="AV4" s="149"/>
      <c r="AW4" s="149"/>
      <c r="AX4" s="149"/>
      <c r="AY4" s="150"/>
    </row>
    <row r="5" spans="1:51" ht="21" customHeight="1" x14ac:dyDescent="0.25">
      <c r="A5" s="160"/>
      <c r="B5" s="161"/>
      <c r="C5" s="161"/>
      <c r="D5" s="161"/>
      <c r="E5" s="161"/>
      <c r="F5" s="161"/>
      <c r="G5" s="161"/>
      <c r="H5" s="162"/>
      <c r="I5" s="82" t="s">
        <v>87</v>
      </c>
      <c r="J5" s="83"/>
      <c r="K5" s="83"/>
      <c r="L5" s="83"/>
      <c r="M5" s="166" t="s">
        <v>109</v>
      </c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6"/>
      <c r="AP5" s="166"/>
      <c r="AQ5" s="166"/>
      <c r="AR5" s="166"/>
      <c r="AS5" s="166"/>
      <c r="AT5" s="166"/>
      <c r="AU5" s="166"/>
      <c r="AV5" s="166"/>
      <c r="AW5" s="166"/>
      <c r="AX5" s="166"/>
      <c r="AY5" s="167"/>
    </row>
    <row r="6" spans="1:51" ht="21" customHeight="1" thickBot="1" x14ac:dyDescent="0.3">
      <c r="A6" s="163"/>
      <c r="B6" s="164"/>
      <c r="C6" s="164"/>
      <c r="D6" s="164"/>
      <c r="E6" s="164"/>
      <c r="F6" s="164"/>
      <c r="G6" s="164"/>
      <c r="H6" s="165"/>
      <c r="I6" s="84"/>
      <c r="J6" s="85"/>
      <c r="K6" s="85"/>
      <c r="L6" s="85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168"/>
      <c r="AI6" s="168"/>
      <c r="AJ6" s="168"/>
      <c r="AK6" s="168"/>
      <c r="AL6" s="168"/>
      <c r="AM6" s="168"/>
      <c r="AN6" s="168"/>
      <c r="AO6" s="168"/>
      <c r="AP6" s="168"/>
      <c r="AQ6" s="168"/>
      <c r="AR6" s="168"/>
      <c r="AS6" s="168"/>
      <c r="AT6" s="168"/>
      <c r="AU6" s="168"/>
      <c r="AV6" s="168"/>
      <c r="AW6" s="168"/>
      <c r="AX6" s="168"/>
      <c r="AY6" s="169"/>
    </row>
    <row r="7" spans="1:51" ht="15.9" customHeight="1" x14ac:dyDescent="0.25">
      <c r="A7" s="170"/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  <c r="N7" s="171"/>
      <c r="O7" s="171"/>
      <c r="P7" s="171"/>
      <c r="Q7" s="171"/>
      <c r="R7" s="171"/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1"/>
      <c r="AG7" s="171"/>
      <c r="AH7" s="171"/>
      <c r="AI7" s="171"/>
      <c r="AJ7" s="171"/>
      <c r="AK7" s="171"/>
      <c r="AL7" s="171"/>
      <c r="AM7" s="171"/>
      <c r="AN7" s="171"/>
      <c r="AO7" s="171"/>
      <c r="AP7" s="171"/>
      <c r="AQ7" s="171"/>
      <c r="AR7" s="171"/>
      <c r="AS7" s="171"/>
      <c r="AT7" s="171"/>
      <c r="AU7" s="171"/>
      <c r="AV7" s="171"/>
      <c r="AW7" s="171"/>
      <c r="AX7" s="171"/>
      <c r="AY7" s="172"/>
    </row>
    <row r="8" spans="1:51" ht="15.9" customHeight="1" x14ac:dyDescent="0.25">
      <c r="A8" s="173"/>
      <c r="B8" s="174"/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  <c r="Y8" s="174"/>
      <c r="Z8" s="174"/>
      <c r="AA8" s="174"/>
      <c r="AB8" s="174"/>
      <c r="AC8" s="174"/>
      <c r="AD8" s="174"/>
      <c r="AE8" s="174"/>
      <c r="AF8" s="174"/>
      <c r="AG8" s="174"/>
      <c r="AH8" s="174"/>
      <c r="AI8" s="174"/>
      <c r="AJ8" s="174"/>
      <c r="AK8" s="174"/>
      <c r="AL8" s="174"/>
      <c r="AM8" s="174"/>
      <c r="AN8" s="174"/>
      <c r="AO8" s="174"/>
      <c r="AP8" s="174"/>
      <c r="AQ8" s="174"/>
      <c r="AR8" s="174"/>
      <c r="AS8" s="174"/>
      <c r="AT8" s="174"/>
      <c r="AU8" s="174"/>
      <c r="AV8" s="174"/>
      <c r="AW8" s="174"/>
      <c r="AX8" s="174"/>
      <c r="AY8" s="175"/>
    </row>
    <row r="9" spans="1:51" ht="15.9" customHeight="1" x14ac:dyDescent="0.25">
      <c r="A9" s="173"/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  <c r="Y9" s="174"/>
      <c r="Z9" s="174"/>
      <c r="AA9" s="174"/>
      <c r="AB9" s="174"/>
      <c r="AC9" s="174"/>
      <c r="AD9" s="174"/>
      <c r="AE9" s="174"/>
      <c r="AF9" s="174"/>
      <c r="AG9" s="174"/>
      <c r="AH9" s="174"/>
      <c r="AI9" s="174"/>
      <c r="AJ9" s="174"/>
      <c r="AK9" s="174"/>
      <c r="AL9" s="174"/>
      <c r="AM9" s="174"/>
      <c r="AN9" s="174"/>
      <c r="AO9" s="174"/>
      <c r="AP9" s="174"/>
      <c r="AQ9" s="174"/>
      <c r="AR9" s="174"/>
      <c r="AS9" s="174"/>
      <c r="AT9" s="174"/>
      <c r="AU9" s="174"/>
      <c r="AV9" s="174"/>
      <c r="AW9" s="174"/>
      <c r="AX9" s="174"/>
      <c r="AY9" s="175"/>
    </row>
    <row r="10" spans="1:51" ht="15.9" customHeight="1" x14ac:dyDescent="0.25">
      <c r="A10" s="176"/>
      <c r="B10" s="177"/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77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77"/>
      <c r="AL10" s="177"/>
      <c r="AM10" s="177"/>
      <c r="AN10" s="177"/>
      <c r="AO10" s="177"/>
      <c r="AP10" s="177"/>
      <c r="AQ10" s="177"/>
      <c r="AR10" s="177"/>
      <c r="AS10" s="177"/>
      <c r="AT10" s="177"/>
      <c r="AU10" s="177"/>
      <c r="AV10" s="177"/>
      <c r="AW10" s="177"/>
      <c r="AX10" s="177"/>
      <c r="AY10" s="178"/>
    </row>
    <row r="11" spans="1:51" ht="20.100000000000001" customHeight="1" x14ac:dyDescent="0.25">
      <c r="A11" s="179" t="s">
        <v>88</v>
      </c>
      <c r="B11" s="180"/>
      <c r="C11" s="180"/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80"/>
      <c r="U11" s="180"/>
      <c r="V11" s="180"/>
      <c r="W11" s="180"/>
      <c r="X11" s="180"/>
      <c r="Y11" s="180"/>
      <c r="Z11" s="180"/>
      <c r="AA11" s="180"/>
      <c r="AB11" s="180"/>
      <c r="AC11" s="180"/>
      <c r="AD11" s="180"/>
      <c r="AE11" s="180"/>
      <c r="AF11" s="180"/>
      <c r="AG11" s="180"/>
      <c r="AH11" s="180"/>
      <c r="AI11" s="180"/>
      <c r="AJ11" s="180"/>
      <c r="AK11" s="180"/>
      <c r="AL11" s="180"/>
      <c r="AM11" s="180"/>
      <c r="AN11" s="180"/>
      <c r="AO11" s="180"/>
      <c r="AP11" s="180"/>
      <c r="AQ11" s="180"/>
      <c r="AR11" s="180"/>
      <c r="AS11" s="180"/>
      <c r="AT11" s="180"/>
      <c r="AU11" s="180"/>
      <c r="AV11" s="180"/>
      <c r="AW11" s="180"/>
      <c r="AX11" s="180"/>
      <c r="AY11" s="181"/>
    </row>
    <row r="12" spans="1:51" ht="20.100000000000001" customHeight="1" x14ac:dyDescent="0.25">
      <c r="A12" s="182"/>
      <c r="B12" s="183"/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83"/>
      <c r="AF12" s="183"/>
      <c r="AG12" s="183"/>
      <c r="AH12" s="183"/>
      <c r="AI12" s="183"/>
      <c r="AJ12" s="183"/>
      <c r="AK12" s="183"/>
      <c r="AL12" s="183"/>
      <c r="AM12" s="183"/>
      <c r="AN12" s="183"/>
      <c r="AO12" s="183"/>
      <c r="AP12" s="183"/>
      <c r="AQ12" s="183"/>
      <c r="AR12" s="183"/>
      <c r="AS12" s="183"/>
      <c r="AT12" s="183"/>
      <c r="AU12" s="183"/>
      <c r="AV12" s="183"/>
      <c r="AW12" s="183"/>
      <c r="AX12" s="183"/>
      <c r="AY12" s="184"/>
    </row>
    <row r="13" spans="1:51" ht="20.100000000000001" customHeight="1" x14ac:dyDescent="0.25">
      <c r="A13" s="179" t="s">
        <v>89</v>
      </c>
      <c r="B13" s="180"/>
      <c r="C13" s="180"/>
      <c r="D13" s="185"/>
      <c r="E13" s="187" t="s">
        <v>90</v>
      </c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80"/>
      <c r="U13" s="180"/>
      <c r="V13" s="180"/>
      <c r="W13" s="180"/>
      <c r="X13" s="180"/>
      <c r="Y13" s="18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0"/>
      <c r="AL13" s="180"/>
      <c r="AM13" s="180"/>
      <c r="AN13" s="180"/>
      <c r="AO13" s="180"/>
      <c r="AP13" s="180"/>
      <c r="AQ13" s="180"/>
      <c r="AR13" s="180"/>
      <c r="AS13" s="180"/>
      <c r="AT13" s="180"/>
      <c r="AU13" s="180"/>
      <c r="AV13" s="180"/>
      <c r="AW13" s="180"/>
      <c r="AX13" s="180"/>
      <c r="AY13" s="181"/>
    </row>
    <row r="14" spans="1:51" ht="20.100000000000001" customHeight="1" x14ac:dyDescent="0.25">
      <c r="A14" s="182"/>
      <c r="B14" s="183"/>
      <c r="C14" s="183"/>
      <c r="D14" s="186"/>
      <c r="E14" s="188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83"/>
      <c r="AB14" s="183"/>
      <c r="AC14" s="183"/>
      <c r="AD14" s="183"/>
      <c r="AE14" s="183"/>
      <c r="AF14" s="183"/>
      <c r="AG14" s="183"/>
      <c r="AH14" s="183"/>
      <c r="AI14" s="183"/>
      <c r="AJ14" s="183"/>
      <c r="AK14" s="183"/>
      <c r="AL14" s="183"/>
      <c r="AM14" s="183"/>
      <c r="AN14" s="183"/>
      <c r="AO14" s="183"/>
      <c r="AP14" s="183"/>
      <c r="AQ14" s="183"/>
      <c r="AR14" s="183"/>
      <c r="AS14" s="183"/>
      <c r="AT14" s="183"/>
      <c r="AU14" s="183"/>
      <c r="AV14" s="183"/>
      <c r="AW14" s="183"/>
      <c r="AX14" s="183"/>
      <c r="AY14" s="184"/>
    </row>
    <row r="15" spans="1:51" s="89" customFormat="1" ht="16.649999999999999" customHeight="1" x14ac:dyDescent="0.2">
      <c r="A15" s="151"/>
      <c r="B15" s="152"/>
      <c r="C15" s="152"/>
      <c r="D15" s="153"/>
      <c r="E15" s="86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8"/>
    </row>
    <row r="16" spans="1:51" s="93" customFormat="1" ht="16.649999999999999" customHeight="1" x14ac:dyDescent="0.3">
      <c r="A16" s="154">
        <v>0</v>
      </c>
      <c r="B16" s="155"/>
      <c r="C16" s="155"/>
      <c r="D16" s="156"/>
      <c r="E16" s="90"/>
      <c r="F16" s="91" t="s">
        <v>91</v>
      </c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2"/>
    </row>
    <row r="17" spans="1:51" s="89" customFormat="1" ht="16.649999999999999" customHeight="1" x14ac:dyDescent="0.2">
      <c r="A17" s="157"/>
      <c r="B17" s="158"/>
      <c r="C17" s="158"/>
      <c r="D17" s="159"/>
      <c r="E17" s="94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6"/>
    </row>
    <row r="18" spans="1:51" s="93" customFormat="1" ht="16.649999999999999" customHeight="1" x14ac:dyDescent="0.25">
      <c r="A18" s="154"/>
      <c r="B18" s="155"/>
      <c r="C18" s="155"/>
      <c r="D18" s="156"/>
      <c r="E18" s="90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2"/>
    </row>
    <row r="19" spans="1:51" s="89" customFormat="1" ht="16.649999999999999" customHeight="1" x14ac:dyDescent="0.2">
      <c r="A19" s="157"/>
      <c r="B19" s="158"/>
      <c r="C19" s="158"/>
      <c r="D19" s="159"/>
      <c r="E19" s="94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6"/>
    </row>
    <row r="20" spans="1:51" s="89" customFormat="1" ht="16.649999999999999" customHeight="1" x14ac:dyDescent="0.2">
      <c r="A20" s="157"/>
      <c r="B20" s="158"/>
      <c r="C20" s="158"/>
      <c r="D20" s="159"/>
      <c r="E20" s="94"/>
      <c r="F20" s="91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6"/>
    </row>
    <row r="21" spans="1:51" s="89" customFormat="1" ht="16.649999999999999" customHeight="1" x14ac:dyDescent="0.2">
      <c r="A21" s="157"/>
      <c r="B21" s="158"/>
      <c r="C21" s="158"/>
      <c r="D21" s="159"/>
      <c r="E21" s="94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6"/>
    </row>
    <row r="22" spans="1:51" s="89" customFormat="1" ht="16.649999999999999" customHeight="1" x14ac:dyDescent="0.2">
      <c r="A22" s="157"/>
      <c r="B22" s="158"/>
      <c r="C22" s="158"/>
      <c r="D22" s="159"/>
      <c r="E22" s="94"/>
      <c r="F22" s="91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6"/>
    </row>
    <row r="23" spans="1:51" s="89" customFormat="1" ht="16.649999999999999" customHeight="1" x14ac:dyDescent="0.2">
      <c r="A23" s="157"/>
      <c r="B23" s="158"/>
      <c r="C23" s="158"/>
      <c r="D23" s="159"/>
      <c r="E23" s="94"/>
      <c r="F23" s="91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  <c r="AT23" s="95"/>
      <c r="AU23" s="95"/>
      <c r="AV23" s="95"/>
      <c r="AW23" s="95"/>
      <c r="AX23" s="95"/>
      <c r="AY23" s="96"/>
    </row>
    <row r="24" spans="1:51" s="89" customFormat="1" ht="16.649999999999999" customHeight="1" x14ac:dyDescent="0.2">
      <c r="A24" s="157"/>
      <c r="B24" s="158"/>
      <c r="C24" s="158"/>
      <c r="D24" s="159"/>
      <c r="E24" s="94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  <c r="AV24" s="95"/>
      <c r="AW24" s="95"/>
      <c r="AX24" s="95"/>
      <c r="AY24" s="96"/>
    </row>
    <row r="25" spans="1:51" s="89" customFormat="1" ht="16.649999999999999" customHeight="1" x14ac:dyDescent="0.25">
      <c r="A25" s="157"/>
      <c r="B25" s="158"/>
      <c r="C25" s="158"/>
      <c r="D25" s="159"/>
      <c r="E25" s="94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  <c r="AT25" s="95"/>
      <c r="AU25" s="95"/>
      <c r="AV25" s="95"/>
      <c r="AW25" s="95"/>
      <c r="AX25" s="95"/>
      <c r="AY25" s="96"/>
    </row>
    <row r="26" spans="1:51" s="89" customFormat="1" ht="16.649999999999999" customHeight="1" x14ac:dyDescent="0.25">
      <c r="A26" s="157"/>
      <c r="B26" s="158"/>
      <c r="C26" s="158"/>
      <c r="D26" s="159"/>
      <c r="E26" s="94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95"/>
      <c r="AL26" s="95"/>
      <c r="AM26" s="95"/>
      <c r="AN26" s="95"/>
      <c r="AO26" s="95"/>
      <c r="AP26" s="95"/>
      <c r="AQ26" s="95"/>
      <c r="AR26" s="95"/>
      <c r="AS26" s="95"/>
      <c r="AT26" s="95"/>
      <c r="AU26" s="95"/>
      <c r="AV26" s="95"/>
      <c r="AW26" s="95"/>
      <c r="AX26" s="95"/>
      <c r="AY26" s="96"/>
    </row>
    <row r="27" spans="1:51" s="89" customFormat="1" ht="16.649999999999999" customHeight="1" x14ac:dyDescent="0.25">
      <c r="A27" s="157"/>
      <c r="B27" s="158"/>
      <c r="C27" s="158"/>
      <c r="D27" s="159"/>
      <c r="E27" s="94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5"/>
      <c r="AN27" s="95"/>
      <c r="AO27" s="95"/>
      <c r="AP27" s="95"/>
      <c r="AQ27" s="95"/>
      <c r="AR27" s="95"/>
      <c r="AS27" s="95"/>
      <c r="AT27" s="95"/>
      <c r="AU27" s="95"/>
      <c r="AV27" s="95"/>
      <c r="AW27" s="95"/>
      <c r="AX27" s="95"/>
      <c r="AY27" s="96"/>
    </row>
    <row r="28" spans="1:51" s="89" customFormat="1" ht="16.649999999999999" customHeight="1" x14ac:dyDescent="0.25">
      <c r="A28" s="157"/>
      <c r="B28" s="158"/>
      <c r="C28" s="158"/>
      <c r="D28" s="159"/>
      <c r="E28" s="94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  <c r="AT28" s="95"/>
      <c r="AU28" s="95"/>
      <c r="AV28" s="95"/>
      <c r="AW28" s="95"/>
      <c r="AX28" s="95"/>
      <c r="AY28" s="96"/>
    </row>
    <row r="29" spans="1:51" s="89" customFormat="1" ht="16.649999999999999" customHeight="1" x14ac:dyDescent="0.25">
      <c r="A29" s="157"/>
      <c r="B29" s="158"/>
      <c r="C29" s="158"/>
      <c r="D29" s="159"/>
      <c r="E29" s="94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5"/>
      <c r="AN29" s="95"/>
      <c r="AO29" s="95"/>
      <c r="AP29" s="95"/>
      <c r="AQ29" s="95"/>
      <c r="AR29" s="95"/>
      <c r="AS29" s="95"/>
      <c r="AT29" s="95"/>
      <c r="AU29" s="95"/>
      <c r="AV29" s="95"/>
      <c r="AW29" s="95"/>
      <c r="AX29" s="95"/>
      <c r="AY29" s="96"/>
    </row>
    <row r="30" spans="1:51" s="89" customFormat="1" ht="16.649999999999999" customHeight="1" x14ac:dyDescent="0.25">
      <c r="A30" s="157"/>
      <c r="B30" s="158"/>
      <c r="C30" s="158"/>
      <c r="D30" s="159"/>
      <c r="E30" s="94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5"/>
      <c r="AW30" s="95"/>
      <c r="AX30" s="95"/>
      <c r="AY30" s="96"/>
    </row>
    <row r="31" spans="1:51" s="89" customFormat="1" ht="16.649999999999999" customHeight="1" x14ac:dyDescent="0.25">
      <c r="A31" s="157"/>
      <c r="B31" s="158"/>
      <c r="C31" s="158"/>
      <c r="D31" s="159"/>
      <c r="E31" s="94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5"/>
      <c r="AS31" s="95"/>
      <c r="AT31" s="95"/>
      <c r="AU31" s="95"/>
      <c r="AV31" s="95"/>
      <c r="AW31" s="95"/>
      <c r="AX31" s="95"/>
      <c r="AY31" s="96"/>
    </row>
    <row r="32" spans="1:51" s="89" customFormat="1" ht="16.649999999999999" customHeight="1" x14ac:dyDescent="0.25">
      <c r="A32" s="157"/>
      <c r="B32" s="158"/>
      <c r="C32" s="158"/>
      <c r="D32" s="159"/>
      <c r="E32" s="94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5"/>
      <c r="AN32" s="95"/>
      <c r="AO32" s="95"/>
      <c r="AP32" s="95"/>
      <c r="AQ32" s="95"/>
      <c r="AR32" s="95"/>
      <c r="AS32" s="95"/>
      <c r="AT32" s="95"/>
      <c r="AU32" s="95"/>
      <c r="AV32" s="95"/>
      <c r="AW32" s="95"/>
      <c r="AX32" s="95"/>
      <c r="AY32" s="96"/>
    </row>
    <row r="33" spans="1:51" s="89" customFormat="1" ht="16.649999999999999" customHeight="1" x14ac:dyDescent="0.25">
      <c r="A33" s="157"/>
      <c r="B33" s="158"/>
      <c r="C33" s="158"/>
      <c r="D33" s="159"/>
      <c r="E33" s="94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  <c r="AL33" s="95"/>
      <c r="AM33" s="95"/>
      <c r="AN33" s="95"/>
      <c r="AO33" s="95"/>
      <c r="AP33" s="95"/>
      <c r="AQ33" s="95"/>
      <c r="AR33" s="95"/>
      <c r="AS33" s="95"/>
      <c r="AT33" s="95"/>
      <c r="AU33" s="95"/>
      <c r="AV33" s="95"/>
      <c r="AW33" s="95"/>
      <c r="AX33" s="95"/>
      <c r="AY33" s="96"/>
    </row>
    <row r="34" spans="1:51" s="89" customFormat="1" ht="16.649999999999999" customHeight="1" x14ac:dyDescent="0.25">
      <c r="A34" s="157"/>
      <c r="B34" s="158"/>
      <c r="C34" s="158"/>
      <c r="D34" s="159"/>
      <c r="E34" s="94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5"/>
      <c r="AO34" s="95"/>
      <c r="AP34" s="95"/>
      <c r="AQ34" s="95"/>
      <c r="AR34" s="95"/>
      <c r="AS34" s="95"/>
      <c r="AT34" s="95"/>
      <c r="AU34" s="95"/>
      <c r="AV34" s="95"/>
      <c r="AW34" s="95"/>
      <c r="AX34" s="95"/>
      <c r="AY34" s="96"/>
    </row>
    <row r="35" spans="1:51" s="89" customFormat="1" ht="16.649999999999999" customHeight="1" x14ac:dyDescent="0.25">
      <c r="A35" s="157"/>
      <c r="B35" s="158"/>
      <c r="C35" s="158"/>
      <c r="D35" s="159"/>
      <c r="E35" s="94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5"/>
      <c r="AN35" s="95"/>
      <c r="AO35" s="95"/>
      <c r="AP35" s="95"/>
      <c r="AQ35" s="95"/>
      <c r="AR35" s="95"/>
      <c r="AS35" s="95"/>
      <c r="AT35" s="95"/>
      <c r="AU35" s="95"/>
      <c r="AV35" s="95"/>
      <c r="AW35" s="95"/>
      <c r="AX35" s="95"/>
      <c r="AY35" s="96"/>
    </row>
    <row r="36" spans="1:51" s="89" customFormat="1" ht="16.649999999999999" customHeight="1" x14ac:dyDescent="0.25">
      <c r="A36" s="157"/>
      <c r="B36" s="158"/>
      <c r="C36" s="158"/>
      <c r="D36" s="159"/>
      <c r="E36" s="94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5"/>
      <c r="AN36" s="95"/>
      <c r="AO36" s="95"/>
      <c r="AP36" s="95"/>
      <c r="AQ36" s="95"/>
      <c r="AR36" s="95"/>
      <c r="AS36" s="95"/>
      <c r="AT36" s="95"/>
      <c r="AU36" s="95"/>
      <c r="AV36" s="95"/>
      <c r="AW36" s="95"/>
      <c r="AX36" s="95"/>
      <c r="AY36" s="96"/>
    </row>
    <row r="37" spans="1:51" s="89" customFormat="1" ht="16.649999999999999" customHeight="1" x14ac:dyDescent="0.25">
      <c r="A37" s="157"/>
      <c r="B37" s="158"/>
      <c r="C37" s="158"/>
      <c r="D37" s="159"/>
      <c r="E37" s="94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5"/>
      <c r="AO37" s="95"/>
      <c r="AP37" s="95"/>
      <c r="AQ37" s="95"/>
      <c r="AR37" s="95"/>
      <c r="AS37" s="95"/>
      <c r="AT37" s="95"/>
      <c r="AU37" s="95"/>
      <c r="AV37" s="95"/>
      <c r="AW37" s="95"/>
      <c r="AX37" s="95"/>
      <c r="AY37" s="96"/>
    </row>
    <row r="38" spans="1:51" s="89" customFormat="1" ht="16.649999999999999" customHeight="1" x14ac:dyDescent="0.25">
      <c r="A38" s="157"/>
      <c r="B38" s="158"/>
      <c r="C38" s="158"/>
      <c r="D38" s="159"/>
      <c r="E38" s="94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AY38" s="96"/>
    </row>
    <row r="39" spans="1:51" s="89" customFormat="1" ht="16.649999999999999" customHeight="1" x14ac:dyDescent="0.25">
      <c r="A39" s="157"/>
      <c r="B39" s="158"/>
      <c r="C39" s="158"/>
      <c r="D39" s="159"/>
      <c r="E39" s="94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5"/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AY39" s="96"/>
    </row>
    <row r="40" spans="1:51" s="89" customFormat="1" ht="16.649999999999999" customHeight="1" x14ac:dyDescent="0.25">
      <c r="A40" s="157"/>
      <c r="B40" s="158"/>
      <c r="C40" s="158"/>
      <c r="D40" s="159"/>
      <c r="E40" s="94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6"/>
    </row>
    <row r="41" spans="1:51" s="89" customFormat="1" ht="16.649999999999999" customHeight="1" x14ac:dyDescent="0.25">
      <c r="A41" s="157"/>
      <c r="B41" s="158"/>
      <c r="C41" s="158"/>
      <c r="D41" s="159"/>
      <c r="E41" s="94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5"/>
      <c r="AN41" s="95"/>
      <c r="AO41" s="95"/>
      <c r="AP41" s="95"/>
      <c r="AQ41" s="95"/>
      <c r="AR41" s="95"/>
      <c r="AS41" s="95"/>
      <c r="AT41" s="95"/>
      <c r="AU41" s="95"/>
      <c r="AV41" s="95"/>
      <c r="AW41" s="95"/>
      <c r="AX41" s="95"/>
      <c r="AY41" s="96"/>
    </row>
    <row r="42" spans="1:51" s="89" customFormat="1" ht="16.649999999999999" customHeight="1" x14ac:dyDescent="0.25">
      <c r="A42" s="157"/>
      <c r="B42" s="158"/>
      <c r="C42" s="158"/>
      <c r="D42" s="159"/>
      <c r="E42" s="94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5"/>
      <c r="AK42" s="95"/>
      <c r="AL42" s="95"/>
      <c r="AM42" s="95"/>
      <c r="AN42" s="95"/>
      <c r="AO42" s="95"/>
      <c r="AP42" s="95"/>
      <c r="AQ42" s="95"/>
      <c r="AR42" s="95"/>
      <c r="AS42" s="95"/>
      <c r="AT42" s="95"/>
      <c r="AU42" s="95"/>
      <c r="AV42" s="95"/>
      <c r="AW42" s="95"/>
      <c r="AX42" s="95"/>
      <c r="AY42" s="96"/>
    </row>
    <row r="43" spans="1:51" s="89" customFormat="1" ht="16.649999999999999" customHeight="1" x14ac:dyDescent="0.25">
      <c r="A43" s="157"/>
      <c r="B43" s="158"/>
      <c r="C43" s="158"/>
      <c r="D43" s="159"/>
      <c r="E43" s="94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5"/>
      <c r="AK43" s="95"/>
      <c r="AL43" s="95"/>
      <c r="AM43" s="95"/>
      <c r="AN43" s="95"/>
      <c r="AO43" s="95"/>
      <c r="AP43" s="95"/>
      <c r="AQ43" s="95"/>
      <c r="AR43" s="95"/>
      <c r="AS43" s="95"/>
      <c r="AT43" s="95"/>
      <c r="AU43" s="95"/>
      <c r="AV43" s="95"/>
      <c r="AW43" s="95"/>
      <c r="AX43" s="95"/>
      <c r="AY43" s="96"/>
    </row>
    <row r="44" spans="1:51" s="89" customFormat="1" ht="16.649999999999999" customHeight="1" x14ac:dyDescent="0.25">
      <c r="A44" s="157"/>
      <c r="B44" s="158"/>
      <c r="C44" s="158"/>
      <c r="D44" s="159"/>
      <c r="E44" s="94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5"/>
      <c r="AI44" s="95"/>
      <c r="AJ44" s="95"/>
      <c r="AK44" s="95"/>
      <c r="AL44" s="95"/>
      <c r="AM44" s="95"/>
      <c r="AN44" s="95"/>
      <c r="AO44" s="95"/>
      <c r="AP44" s="95"/>
      <c r="AQ44" s="95"/>
      <c r="AR44" s="95"/>
      <c r="AS44" s="95"/>
      <c r="AT44" s="95"/>
      <c r="AU44" s="95"/>
      <c r="AV44" s="95"/>
      <c r="AW44" s="95"/>
      <c r="AX44" s="95"/>
      <c r="AY44" s="96"/>
    </row>
    <row r="45" spans="1:51" s="89" customFormat="1" ht="16.649999999999999" customHeight="1" x14ac:dyDescent="0.25">
      <c r="A45" s="157"/>
      <c r="B45" s="158"/>
      <c r="C45" s="158"/>
      <c r="D45" s="159"/>
      <c r="E45" s="94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5"/>
      <c r="AI45" s="95"/>
      <c r="AJ45" s="95"/>
      <c r="AK45" s="95"/>
      <c r="AL45" s="95"/>
      <c r="AM45" s="95"/>
      <c r="AN45" s="95"/>
      <c r="AO45" s="95"/>
      <c r="AP45" s="95"/>
      <c r="AQ45" s="95"/>
      <c r="AR45" s="95"/>
      <c r="AS45" s="95"/>
      <c r="AT45" s="95"/>
      <c r="AU45" s="95"/>
      <c r="AV45" s="95"/>
      <c r="AW45" s="95"/>
      <c r="AX45" s="95"/>
      <c r="AY45" s="96"/>
    </row>
    <row r="46" spans="1:51" s="89" customFormat="1" ht="16.649999999999999" customHeight="1" x14ac:dyDescent="0.25">
      <c r="A46" s="157"/>
      <c r="B46" s="158"/>
      <c r="C46" s="158"/>
      <c r="D46" s="159"/>
      <c r="E46" s="94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95"/>
      <c r="AJ46" s="95"/>
      <c r="AK46" s="95"/>
      <c r="AL46" s="95"/>
      <c r="AM46" s="95"/>
      <c r="AN46" s="95"/>
      <c r="AO46" s="95"/>
      <c r="AP46" s="95"/>
      <c r="AQ46" s="95"/>
      <c r="AR46" s="95"/>
      <c r="AS46" s="95"/>
      <c r="AT46" s="95"/>
      <c r="AU46" s="95"/>
      <c r="AV46" s="95"/>
      <c r="AW46" s="95"/>
      <c r="AX46" s="95"/>
      <c r="AY46" s="96"/>
    </row>
    <row r="47" spans="1:51" s="89" customFormat="1" ht="16.649999999999999" customHeight="1" x14ac:dyDescent="0.25">
      <c r="A47" s="157"/>
      <c r="B47" s="158"/>
      <c r="C47" s="158"/>
      <c r="D47" s="159"/>
      <c r="E47" s="94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95"/>
      <c r="AI47" s="95"/>
      <c r="AJ47" s="95"/>
      <c r="AK47" s="95"/>
      <c r="AL47" s="95"/>
      <c r="AM47" s="95"/>
      <c r="AN47" s="95"/>
      <c r="AO47" s="95"/>
      <c r="AP47" s="95"/>
      <c r="AQ47" s="95"/>
      <c r="AR47" s="95"/>
      <c r="AS47" s="95"/>
      <c r="AT47" s="95"/>
      <c r="AU47" s="95"/>
      <c r="AV47" s="95"/>
      <c r="AW47" s="95"/>
      <c r="AX47" s="95"/>
      <c r="AY47" s="96"/>
    </row>
    <row r="48" spans="1:51" s="89" customFormat="1" ht="16.649999999999999" customHeight="1" x14ac:dyDescent="0.25">
      <c r="A48" s="157"/>
      <c r="B48" s="158"/>
      <c r="C48" s="158"/>
      <c r="D48" s="159"/>
      <c r="E48" s="94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5"/>
      <c r="AC48" s="95"/>
      <c r="AD48" s="95"/>
      <c r="AE48" s="95"/>
      <c r="AF48" s="95"/>
      <c r="AG48" s="95"/>
      <c r="AH48" s="95"/>
      <c r="AI48" s="95"/>
      <c r="AJ48" s="95"/>
      <c r="AK48" s="95"/>
      <c r="AL48" s="95"/>
      <c r="AM48" s="95"/>
      <c r="AN48" s="95"/>
      <c r="AO48" s="95"/>
      <c r="AP48" s="95"/>
      <c r="AQ48" s="95"/>
      <c r="AR48" s="95"/>
      <c r="AS48" s="95"/>
      <c r="AT48" s="95"/>
      <c r="AU48" s="95"/>
      <c r="AV48" s="95"/>
      <c r="AW48" s="95"/>
      <c r="AX48" s="95"/>
      <c r="AY48" s="96"/>
    </row>
    <row r="49" spans="1:51" s="89" customFormat="1" ht="16.649999999999999" customHeight="1" x14ac:dyDescent="0.25">
      <c r="A49" s="157"/>
      <c r="B49" s="158"/>
      <c r="C49" s="158"/>
      <c r="D49" s="159"/>
      <c r="E49" s="94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J49" s="95"/>
      <c r="AK49" s="95"/>
      <c r="AL49" s="95"/>
      <c r="AM49" s="95"/>
      <c r="AN49" s="95"/>
      <c r="AO49" s="95"/>
      <c r="AP49" s="95"/>
      <c r="AQ49" s="95"/>
      <c r="AR49" s="95"/>
      <c r="AS49" s="95"/>
      <c r="AT49" s="95"/>
      <c r="AU49" s="95"/>
      <c r="AV49" s="95"/>
      <c r="AW49" s="95"/>
      <c r="AX49" s="95"/>
      <c r="AY49" s="96"/>
    </row>
    <row r="50" spans="1:51" s="89" customFormat="1" ht="16.649999999999999" customHeight="1" x14ac:dyDescent="0.25">
      <c r="A50" s="157"/>
      <c r="B50" s="158"/>
      <c r="C50" s="158"/>
      <c r="D50" s="159"/>
      <c r="E50" s="94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95"/>
      <c r="AI50" s="95"/>
      <c r="AJ50" s="95"/>
      <c r="AK50" s="95"/>
      <c r="AL50" s="95"/>
      <c r="AM50" s="95"/>
      <c r="AN50" s="95"/>
      <c r="AO50" s="95"/>
      <c r="AP50" s="95"/>
      <c r="AQ50" s="95"/>
      <c r="AR50" s="95"/>
      <c r="AS50" s="95"/>
      <c r="AT50" s="95"/>
      <c r="AU50" s="95"/>
      <c r="AV50" s="95"/>
      <c r="AW50" s="95"/>
      <c r="AX50" s="95"/>
      <c r="AY50" s="96"/>
    </row>
    <row r="51" spans="1:51" s="89" customFormat="1" ht="16.649999999999999" customHeight="1" x14ac:dyDescent="0.25">
      <c r="A51" s="157"/>
      <c r="B51" s="158"/>
      <c r="C51" s="158"/>
      <c r="D51" s="159"/>
      <c r="E51" s="94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  <c r="Z51" s="95"/>
      <c r="AA51" s="95"/>
      <c r="AB51" s="95"/>
      <c r="AC51" s="95"/>
      <c r="AD51" s="95"/>
      <c r="AE51" s="95"/>
      <c r="AF51" s="95"/>
      <c r="AG51" s="95"/>
      <c r="AH51" s="95"/>
      <c r="AI51" s="95"/>
      <c r="AJ51" s="95"/>
      <c r="AK51" s="95"/>
      <c r="AL51" s="95"/>
      <c r="AM51" s="95"/>
      <c r="AN51" s="95"/>
      <c r="AO51" s="95"/>
      <c r="AP51" s="95"/>
      <c r="AQ51" s="95"/>
      <c r="AR51" s="95"/>
      <c r="AS51" s="95"/>
      <c r="AT51" s="95"/>
      <c r="AU51" s="95"/>
      <c r="AV51" s="95"/>
      <c r="AW51" s="95"/>
      <c r="AX51" s="95"/>
      <c r="AY51" s="96"/>
    </row>
    <row r="52" spans="1:51" s="89" customFormat="1" ht="16.649999999999999" customHeight="1" x14ac:dyDescent="0.25">
      <c r="A52" s="157"/>
      <c r="B52" s="158"/>
      <c r="C52" s="158"/>
      <c r="D52" s="159"/>
      <c r="E52" s="94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J52" s="95"/>
      <c r="AK52" s="95"/>
      <c r="AL52" s="95"/>
      <c r="AM52" s="95"/>
      <c r="AN52" s="95"/>
      <c r="AO52" s="95"/>
      <c r="AP52" s="95"/>
      <c r="AQ52" s="95"/>
      <c r="AR52" s="95"/>
      <c r="AS52" s="95"/>
      <c r="AT52" s="95"/>
      <c r="AU52" s="95"/>
      <c r="AV52" s="95"/>
      <c r="AW52" s="95"/>
      <c r="AX52" s="95"/>
      <c r="AY52" s="96"/>
    </row>
    <row r="53" spans="1:51" s="89" customFormat="1" ht="16.649999999999999" customHeight="1" x14ac:dyDescent="0.25">
      <c r="A53" s="157"/>
      <c r="B53" s="158"/>
      <c r="C53" s="158"/>
      <c r="D53" s="159"/>
      <c r="E53" s="94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J53" s="95"/>
      <c r="AK53" s="95"/>
      <c r="AL53" s="95"/>
      <c r="AM53" s="95"/>
      <c r="AN53" s="95"/>
      <c r="AO53" s="95"/>
      <c r="AP53" s="95"/>
      <c r="AQ53" s="95"/>
      <c r="AR53" s="95"/>
      <c r="AS53" s="95"/>
      <c r="AT53" s="95"/>
      <c r="AU53" s="95"/>
      <c r="AV53" s="95"/>
      <c r="AW53" s="95"/>
      <c r="AX53" s="95"/>
      <c r="AY53" s="96"/>
    </row>
    <row r="54" spans="1:51" s="89" customFormat="1" ht="16.649999999999999" customHeight="1" x14ac:dyDescent="0.25">
      <c r="A54" s="157"/>
      <c r="B54" s="158"/>
      <c r="C54" s="158"/>
      <c r="D54" s="159"/>
      <c r="E54" s="94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95"/>
      <c r="AK54" s="95"/>
      <c r="AL54" s="95"/>
      <c r="AM54" s="95"/>
      <c r="AN54" s="95"/>
      <c r="AO54" s="95"/>
      <c r="AP54" s="95"/>
      <c r="AQ54" s="95"/>
      <c r="AR54" s="95"/>
      <c r="AS54" s="95"/>
      <c r="AT54" s="95"/>
      <c r="AU54" s="95"/>
      <c r="AV54" s="95"/>
      <c r="AW54" s="95"/>
      <c r="AX54" s="95"/>
      <c r="AY54" s="96"/>
    </row>
    <row r="55" spans="1:51" s="89" customFormat="1" ht="16.649999999999999" customHeight="1" x14ac:dyDescent="0.25">
      <c r="A55" s="157"/>
      <c r="B55" s="158"/>
      <c r="C55" s="158"/>
      <c r="D55" s="159"/>
      <c r="E55" s="94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5"/>
      <c r="AE55" s="95"/>
      <c r="AF55" s="95"/>
      <c r="AG55" s="95"/>
      <c r="AH55" s="95"/>
      <c r="AI55" s="95"/>
      <c r="AJ55" s="95"/>
      <c r="AK55" s="95"/>
      <c r="AL55" s="95"/>
      <c r="AM55" s="95"/>
      <c r="AN55" s="95"/>
      <c r="AO55" s="95"/>
      <c r="AP55" s="95"/>
      <c r="AQ55" s="95"/>
      <c r="AR55" s="95"/>
      <c r="AS55" s="95"/>
      <c r="AT55" s="95"/>
      <c r="AU55" s="95"/>
      <c r="AV55" s="95"/>
      <c r="AW55" s="95"/>
      <c r="AX55" s="95"/>
      <c r="AY55" s="96"/>
    </row>
    <row r="56" spans="1:51" s="89" customFormat="1" ht="16.649999999999999" customHeight="1" x14ac:dyDescent="0.25">
      <c r="A56" s="157"/>
      <c r="B56" s="158"/>
      <c r="C56" s="158"/>
      <c r="D56" s="159"/>
      <c r="E56" s="94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5"/>
      <c r="AE56" s="95"/>
      <c r="AF56" s="95"/>
      <c r="AG56" s="95"/>
      <c r="AH56" s="95"/>
      <c r="AI56" s="95"/>
      <c r="AJ56" s="95"/>
      <c r="AK56" s="95"/>
      <c r="AL56" s="95"/>
      <c r="AM56" s="95"/>
      <c r="AN56" s="95"/>
      <c r="AO56" s="95"/>
      <c r="AP56" s="95"/>
      <c r="AQ56" s="95"/>
      <c r="AR56" s="95"/>
      <c r="AS56" s="95"/>
      <c r="AT56" s="95"/>
      <c r="AU56" s="95"/>
      <c r="AV56" s="95"/>
      <c r="AW56" s="95"/>
      <c r="AX56" s="95"/>
      <c r="AY56" s="96"/>
    </row>
    <row r="57" spans="1:51" s="89" customFormat="1" ht="16.649999999999999" customHeight="1" x14ac:dyDescent="0.25">
      <c r="A57" s="157"/>
      <c r="B57" s="158"/>
      <c r="C57" s="158"/>
      <c r="D57" s="159"/>
      <c r="E57" s="94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5"/>
      <c r="AB57" s="95"/>
      <c r="AC57" s="95"/>
      <c r="AD57" s="95"/>
      <c r="AE57" s="95"/>
      <c r="AF57" s="95"/>
      <c r="AG57" s="95"/>
      <c r="AH57" s="95"/>
      <c r="AI57" s="95"/>
      <c r="AJ57" s="95"/>
      <c r="AK57" s="95"/>
      <c r="AL57" s="95"/>
      <c r="AM57" s="95"/>
      <c r="AN57" s="95"/>
      <c r="AO57" s="95"/>
      <c r="AP57" s="95"/>
      <c r="AQ57" s="95"/>
      <c r="AR57" s="95"/>
      <c r="AS57" s="95"/>
      <c r="AT57" s="95"/>
      <c r="AU57" s="95"/>
      <c r="AV57" s="95"/>
      <c r="AW57" s="95"/>
      <c r="AX57" s="95"/>
      <c r="AY57" s="96"/>
    </row>
    <row r="58" spans="1:51" s="89" customFormat="1" ht="16.649999999999999" customHeight="1" thickBot="1" x14ac:dyDescent="0.3">
      <c r="A58" s="193"/>
      <c r="B58" s="194"/>
      <c r="C58" s="194"/>
      <c r="D58" s="195"/>
      <c r="E58" s="97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9"/>
    </row>
    <row r="59" spans="1:51" ht="16.649999999999999" customHeight="1" x14ac:dyDescent="0.25">
      <c r="A59" s="196"/>
      <c r="B59" s="197"/>
      <c r="C59" s="100"/>
      <c r="D59" s="101"/>
      <c r="E59" s="101"/>
      <c r="F59" s="102"/>
      <c r="G59" s="189" t="s">
        <v>92</v>
      </c>
      <c r="H59" s="190"/>
      <c r="I59" s="190"/>
      <c r="J59" s="190"/>
      <c r="K59" s="191"/>
      <c r="L59" s="189" t="s">
        <v>93</v>
      </c>
      <c r="M59" s="190"/>
      <c r="N59" s="190"/>
      <c r="O59" s="190"/>
      <c r="P59" s="191"/>
      <c r="Q59" s="189" t="s">
        <v>94</v>
      </c>
      <c r="R59" s="190"/>
      <c r="S59" s="190"/>
      <c r="T59" s="190"/>
      <c r="U59" s="191"/>
      <c r="V59" s="189" t="s">
        <v>95</v>
      </c>
      <c r="W59" s="190"/>
      <c r="X59" s="190"/>
      <c r="Y59" s="190"/>
      <c r="Z59" s="191"/>
      <c r="AA59" s="189" t="s">
        <v>96</v>
      </c>
      <c r="AB59" s="190"/>
      <c r="AC59" s="190"/>
      <c r="AD59" s="190"/>
      <c r="AE59" s="191"/>
      <c r="AF59" s="189" t="s">
        <v>97</v>
      </c>
      <c r="AG59" s="190"/>
      <c r="AH59" s="190"/>
      <c r="AI59" s="190"/>
      <c r="AJ59" s="191"/>
      <c r="AK59" s="189" t="s">
        <v>98</v>
      </c>
      <c r="AL59" s="190"/>
      <c r="AM59" s="190"/>
      <c r="AN59" s="190"/>
      <c r="AO59" s="191"/>
      <c r="AP59" s="189" t="s">
        <v>99</v>
      </c>
      <c r="AQ59" s="190"/>
      <c r="AR59" s="190"/>
      <c r="AS59" s="190"/>
      <c r="AT59" s="191"/>
      <c r="AU59" s="189" t="s">
        <v>100</v>
      </c>
      <c r="AV59" s="190"/>
      <c r="AW59" s="190"/>
      <c r="AX59" s="190"/>
      <c r="AY59" s="192"/>
    </row>
    <row r="60" spans="1:51" ht="16.649999999999999" customHeight="1" x14ac:dyDescent="0.25">
      <c r="A60" s="103" t="s">
        <v>101</v>
      </c>
      <c r="B60" s="104"/>
      <c r="C60" s="105"/>
      <c r="D60" s="106"/>
      <c r="E60" s="106"/>
      <c r="F60" s="107"/>
      <c r="G60" s="208">
        <v>43864</v>
      </c>
      <c r="H60" s="209"/>
      <c r="I60" s="209"/>
      <c r="J60" s="209"/>
      <c r="K60" s="210"/>
      <c r="L60" s="208"/>
      <c r="M60" s="209"/>
      <c r="N60" s="209"/>
      <c r="O60" s="209"/>
      <c r="P60" s="210"/>
      <c r="Q60" s="208"/>
      <c r="R60" s="209"/>
      <c r="S60" s="209"/>
      <c r="T60" s="209"/>
      <c r="U60" s="210"/>
      <c r="V60" s="208"/>
      <c r="W60" s="209"/>
      <c r="X60" s="209"/>
      <c r="Y60" s="209"/>
      <c r="Z60" s="210"/>
      <c r="AA60" s="198"/>
      <c r="AB60" s="199"/>
      <c r="AC60" s="199"/>
      <c r="AD60" s="199"/>
      <c r="AE60" s="200"/>
      <c r="AF60" s="198"/>
      <c r="AG60" s="199"/>
      <c r="AH60" s="199"/>
      <c r="AI60" s="199"/>
      <c r="AJ60" s="200"/>
      <c r="AK60" s="198"/>
      <c r="AL60" s="199"/>
      <c r="AM60" s="199"/>
      <c r="AN60" s="199"/>
      <c r="AO60" s="200"/>
      <c r="AP60" s="198"/>
      <c r="AQ60" s="199"/>
      <c r="AR60" s="199"/>
      <c r="AS60" s="199"/>
      <c r="AT60" s="200"/>
      <c r="AU60" s="198"/>
      <c r="AV60" s="199"/>
      <c r="AW60" s="199"/>
      <c r="AX60" s="199"/>
      <c r="AY60" s="201"/>
    </row>
    <row r="61" spans="1:51" ht="16.649999999999999" customHeight="1" x14ac:dyDescent="0.25">
      <c r="A61" s="103" t="s">
        <v>102</v>
      </c>
      <c r="B61" s="104"/>
      <c r="C61" s="105"/>
      <c r="D61" s="106"/>
      <c r="E61" s="106"/>
      <c r="F61" s="107"/>
      <c r="G61" s="202" t="s">
        <v>80</v>
      </c>
      <c r="H61" s="203"/>
      <c r="I61" s="203"/>
      <c r="J61" s="203"/>
      <c r="K61" s="204"/>
      <c r="L61" s="202"/>
      <c r="M61" s="203"/>
      <c r="N61" s="203"/>
      <c r="O61" s="203"/>
      <c r="P61" s="204"/>
      <c r="Q61" s="202"/>
      <c r="R61" s="203"/>
      <c r="S61" s="203"/>
      <c r="T61" s="203"/>
      <c r="U61" s="204"/>
      <c r="V61" s="202"/>
      <c r="W61" s="203"/>
      <c r="X61" s="203"/>
      <c r="Y61" s="203"/>
      <c r="Z61" s="204"/>
      <c r="AA61" s="205"/>
      <c r="AB61" s="206"/>
      <c r="AC61" s="206"/>
      <c r="AD61" s="206"/>
      <c r="AE61" s="207"/>
      <c r="AF61" s="205"/>
      <c r="AG61" s="206"/>
      <c r="AH61" s="206"/>
      <c r="AI61" s="206"/>
      <c r="AJ61" s="207"/>
      <c r="AK61" s="205"/>
      <c r="AL61" s="206"/>
      <c r="AM61" s="206"/>
      <c r="AN61" s="206"/>
      <c r="AO61" s="207"/>
      <c r="AP61" s="205"/>
      <c r="AQ61" s="206"/>
      <c r="AR61" s="206"/>
      <c r="AS61" s="206"/>
      <c r="AT61" s="207"/>
      <c r="AU61" s="205"/>
      <c r="AV61" s="206"/>
      <c r="AW61" s="206"/>
      <c r="AX61" s="206"/>
      <c r="AY61" s="211"/>
    </row>
    <row r="62" spans="1:51" ht="16.649999999999999" customHeight="1" x14ac:dyDescent="0.25">
      <c r="A62" s="103" t="s">
        <v>103</v>
      </c>
      <c r="B62" s="104"/>
      <c r="C62" s="105"/>
      <c r="D62" s="106"/>
      <c r="E62" s="106"/>
      <c r="F62" s="107"/>
      <c r="G62" s="202" t="s">
        <v>80</v>
      </c>
      <c r="H62" s="203"/>
      <c r="I62" s="203"/>
      <c r="J62" s="203"/>
      <c r="K62" s="204"/>
      <c r="L62" s="202"/>
      <c r="M62" s="203"/>
      <c r="N62" s="203"/>
      <c r="O62" s="203"/>
      <c r="P62" s="204"/>
      <c r="Q62" s="202"/>
      <c r="R62" s="203"/>
      <c r="S62" s="203"/>
      <c r="T62" s="203"/>
      <c r="U62" s="204"/>
      <c r="V62" s="202"/>
      <c r="W62" s="203"/>
      <c r="X62" s="203"/>
      <c r="Y62" s="203"/>
      <c r="Z62" s="204"/>
      <c r="AA62" s="205"/>
      <c r="AB62" s="206"/>
      <c r="AC62" s="206"/>
      <c r="AD62" s="206"/>
      <c r="AE62" s="207"/>
      <c r="AF62" s="205"/>
      <c r="AG62" s="206"/>
      <c r="AH62" s="206"/>
      <c r="AI62" s="206"/>
      <c r="AJ62" s="207"/>
      <c r="AK62" s="205"/>
      <c r="AL62" s="206"/>
      <c r="AM62" s="206"/>
      <c r="AN62" s="206"/>
      <c r="AO62" s="207"/>
      <c r="AP62" s="205"/>
      <c r="AQ62" s="206"/>
      <c r="AR62" s="206"/>
      <c r="AS62" s="206"/>
      <c r="AT62" s="207"/>
      <c r="AU62" s="205"/>
      <c r="AV62" s="206"/>
      <c r="AW62" s="206"/>
      <c r="AX62" s="206"/>
      <c r="AY62" s="211"/>
    </row>
    <row r="63" spans="1:51" ht="16.649999999999999" customHeight="1" x14ac:dyDescent="0.25">
      <c r="A63" s="103" t="s">
        <v>104</v>
      </c>
      <c r="B63" s="104"/>
      <c r="C63" s="105"/>
      <c r="D63" s="106"/>
      <c r="E63" s="106"/>
      <c r="F63" s="107"/>
      <c r="G63" s="202" t="s">
        <v>80</v>
      </c>
      <c r="H63" s="203"/>
      <c r="I63" s="203"/>
      <c r="J63" s="203"/>
      <c r="K63" s="204"/>
      <c r="L63" s="202"/>
      <c r="M63" s="203"/>
      <c r="N63" s="203"/>
      <c r="O63" s="203"/>
      <c r="P63" s="204"/>
      <c r="Q63" s="202"/>
      <c r="R63" s="203"/>
      <c r="S63" s="203"/>
      <c r="T63" s="203"/>
      <c r="U63" s="204"/>
      <c r="V63" s="202"/>
      <c r="W63" s="203"/>
      <c r="X63" s="203"/>
      <c r="Y63" s="203"/>
      <c r="Z63" s="204"/>
      <c r="AA63" s="205"/>
      <c r="AB63" s="206"/>
      <c r="AC63" s="206"/>
      <c r="AD63" s="206"/>
      <c r="AE63" s="207"/>
      <c r="AF63" s="205"/>
      <c r="AG63" s="206"/>
      <c r="AH63" s="206"/>
      <c r="AI63" s="206"/>
      <c r="AJ63" s="207"/>
      <c r="AK63" s="205"/>
      <c r="AL63" s="206"/>
      <c r="AM63" s="206"/>
      <c r="AN63" s="206"/>
      <c r="AO63" s="207"/>
      <c r="AP63" s="205"/>
      <c r="AQ63" s="206"/>
      <c r="AR63" s="206"/>
      <c r="AS63" s="206"/>
      <c r="AT63" s="207"/>
      <c r="AU63" s="205"/>
      <c r="AV63" s="206"/>
      <c r="AW63" s="206"/>
      <c r="AX63" s="206"/>
      <c r="AY63" s="211"/>
    </row>
    <row r="64" spans="1:51" ht="16.649999999999999" customHeight="1" thickBot="1" x14ac:dyDescent="0.3">
      <c r="A64" s="108" t="s">
        <v>105</v>
      </c>
      <c r="B64" s="109"/>
      <c r="C64" s="110"/>
      <c r="D64" s="110"/>
      <c r="E64" s="110"/>
      <c r="F64" s="111"/>
      <c r="G64" s="216" t="s">
        <v>80</v>
      </c>
      <c r="H64" s="217"/>
      <c r="I64" s="217"/>
      <c r="J64" s="217"/>
      <c r="K64" s="218"/>
      <c r="L64" s="216"/>
      <c r="M64" s="217"/>
      <c r="N64" s="217"/>
      <c r="O64" s="217"/>
      <c r="P64" s="218"/>
      <c r="Q64" s="216"/>
      <c r="R64" s="217"/>
      <c r="S64" s="217"/>
      <c r="T64" s="217"/>
      <c r="U64" s="218"/>
      <c r="V64" s="216"/>
      <c r="W64" s="217"/>
      <c r="X64" s="217"/>
      <c r="Y64" s="217"/>
      <c r="Z64" s="218"/>
      <c r="AA64" s="212"/>
      <c r="AB64" s="213"/>
      <c r="AC64" s="213"/>
      <c r="AD64" s="213"/>
      <c r="AE64" s="214"/>
      <c r="AF64" s="212"/>
      <c r="AG64" s="213"/>
      <c r="AH64" s="213"/>
      <c r="AI64" s="213"/>
      <c r="AJ64" s="214"/>
      <c r="AK64" s="212"/>
      <c r="AL64" s="213"/>
      <c r="AM64" s="213"/>
      <c r="AN64" s="213"/>
      <c r="AO64" s="214"/>
      <c r="AP64" s="212"/>
      <c r="AQ64" s="213"/>
      <c r="AR64" s="213"/>
      <c r="AS64" s="213"/>
      <c r="AT64" s="214"/>
      <c r="AU64" s="212"/>
      <c r="AV64" s="213"/>
      <c r="AW64" s="213"/>
      <c r="AX64" s="213"/>
      <c r="AY64" s="215"/>
    </row>
    <row r="65" spans="1:51" ht="15" customHeight="1" thickBot="1" x14ac:dyDescent="0.3">
      <c r="A65" s="112"/>
      <c r="B65" s="110"/>
      <c r="C65" s="110"/>
      <c r="D65" s="110"/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  <c r="S65" s="110"/>
      <c r="T65" s="113"/>
      <c r="U65" s="113"/>
      <c r="V65" s="113"/>
      <c r="W65" s="113"/>
      <c r="X65" s="113"/>
      <c r="Y65" s="113"/>
      <c r="Z65" s="113"/>
      <c r="AA65" s="113"/>
      <c r="AB65" s="113"/>
      <c r="AC65" s="113"/>
      <c r="AD65" s="113"/>
      <c r="AE65" s="113"/>
      <c r="AF65" s="113"/>
      <c r="AG65" s="113"/>
      <c r="AH65" s="113"/>
      <c r="AI65" s="113"/>
      <c r="AJ65" s="113"/>
      <c r="AK65" s="113"/>
      <c r="AL65" s="113"/>
      <c r="AM65" s="113"/>
      <c r="AN65" s="113"/>
      <c r="AO65" s="113"/>
      <c r="AP65" s="113"/>
      <c r="AQ65" s="113"/>
      <c r="AR65" s="113"/>
      <c r="AS65" s="113"/>
      <c r="AT65" s="113"/>
      <c r="AU65" s="113"/>
      <c r="AV65" s="113"/>
      <c r="AW65" s="113"/>
      <c r="AX65" s="113"/>
      <c r="AY65" s="114"/>
    </row>
    <row r="66" spans="1:51" x14ac:dyDescent="0.25">
      <c r="B66" s="115"/>
      <c r="C66" s="116"/>
      <c r="D66" s="116"/>
      <c r="E66" s="116"/>
      <c r="F66" s="116"/>
      <c r="G66" s="116"/>
      <c r="H66" s="116"/>
      <c r="I66" s="116"/>
      <c r="J66" s="116"/>
      <c r="K66" s="116"/>
      <c r="L66" s="115"/>
      <c r="M66" s="116"/>
    </row>
  </sheetData>
  <sheetProtection selectLockedCells="1"/>
  <mergeCells count="111">
    <mergeCell ref="AK64:AO64"/>
    <mergeCell ref="AP64:AT64"/>
    <mergeCell ref="AU64:AY64"/>
    <mergeCell ref="G64:K64"/>
    <mergeCell ref="L64:P64"/>
    <mergeCell ref="Q64:U64"/>
    <mergeCell ref="V64:Z64"/>
    <mergeCell ref="AA64:AE64"/>
    <mergeCell ref="AF64:AJ64"/>
    <mergeCell ref="G63:K63"/>
    <mergeCell ref="L63:P63"/>
    <mergeCell ref="Q63:U63"/>
    <mergeCell ref="V63:Z63"/>
    <mergeCell ref="AA63:AE63"/>
    <mergeCell ref="AF63:AJ63"/>
    <mergeCell ref="AK63:AO63"/>
    <mergeCell ref="AP63:AT63"/>
    <mergeCell ref="AU63:AY63"/>
    <mergeCell ref="G62:K62"/>
    <mergeCell ref="L62:P62"/>
    <mergeCell ref="Q62:U62"/>
    <mergeCell ref="V62:Z62"/>
    <mergeCell ref="AA62:AE62"/>
    <mergeCell ref="AF62:AJ62"/>
    <mergeCell ref="AK62:AO62"/>
    <mergeCell ref="AP62:AT62"/>
    <mergeCell ref="AU62:AY62"/>
    <mergeCell ref="AK60:AO60"/>
    <mergeCell ref="AP60:AT60"/>
    <mergeCell ref="AU60:AY60"/>
    <mergeCell ref="G61:K61"/>
    <mergeCell ref="L61:P61"/>
    <mergeCell ref="Q61:U61"/>
    <mergeCell ref="V61:Z61"/>
    <mergeCell ref="AA61:AE61"/>
    <mergeCell ref="AF61:AJ61"/>
    <mergeCell ref="AK61:AO61"/>
    <mergeCell ref="G60:K60"/>
    <mergeCell ref="L60:P60"/>
    <mergeCell ref="Q60:U60"/>
    <mergeCell ref="V60:Z60"/>
    <mergeCell ref="AA60:AE60"/>
    <mergeCell ref="AF60:AJ60"/>
    <mergeCell ref="AP61:AT61"/>
    <mergeCell ref="AU61:AY61"/>
    <mergeCell ref="V59:Z59"/>
    <mergeCell ref="AA59:AE59"/>
    <mergeCell ref="AF59:AJ59"/>
    <mergeCell ref="AK59:AO59"/>
    <mergeCell ref="AP59:AT59"/>
    <mergeCell ref="AU59:AY59"/>
    <mergeCell ref="A57:D57"/>
    <mergeCell ref="A58:D58"/>
    <mergeCell ref="A59:B59"/>
    <mergeCell ref="G59:K59"/>
    <mergeCell ref="L59:P59"/>
    <mergeCell ref="Q59:U59"/>
    <mergeCell ref="A51:D51"/>
    <mergeCell ref="A52:D52"/>
    <mergeCell ref="A53:D53"/>
    <mergeCell ref="A54:D54"/>
    <mergeCell ref="A55:D55"/>
    <mergeCell ref="A56:D56"/>
    <mergeCell ref="A45:D45"/>
    <mergeCell ref="A46:D46"/>
    <mergeCell ref="A47:D47"/>
    <mergeCell ref="A48:D48"/>
    <mergeCell ref="A49:D49"/>
    <mergeCell ref="A50:D50"/>
    <mergeCell ref="A39:D39"/>
    <mergeCell ref="A40:D40"/>
    <mergeCell ref="A41:D41"/>
    <mergeCell ref="A42:D42"/>
    <mergeCell ref="A43:D43"/>
    <mergeCell ref="A44:D44"/>
    <mergeCell ref="A33:D33"/>
    <mergeCell ref="A34:D34"/>
    <mergeCell ref="A35:D35"/>
    <mergeCell ref="A36:D36"/>
    <mergeCell ref="A37:D37"/>
    <mergeCell ref="A38:D38"/>
    <mergeCell ref="A27:D27"/>
    <mergeCell ref="A28:D28"/>
    <mergeCell ref="A29:D29"/>
    <mergeCell ref="A30:D30"/>
    <mergeCell ref="A31:D31"/>
    <mergeCell ref="A32:D32"/>
    <mergeCell ref="A21:D21"/>
    <mergeCell ref="A22:D22"/>
    <mergeCell ref="A23:D23"/>
    <mergeCell ref="A24:D24"/>
    <mergeCell ref="A25:D25"/>
    <mergeCell ref="A26:D26"/>
    <mergeCell ref="A18:D18"/>
    <mergeCell ref="A19:D19"/>
    <mergeCell ref="A20:D20"/>
    <mergeCell ref="A5:H6"/>
    <mergeCell ref="M5:AY6"/>
    <mergeCell ref="A7:AY10"/>
    <mergeCell ref="A11:AY12"/>
    <mergeCell ref="A13:D14"/>
    <mergeCell ref="E13:AY14"/>
    <mergeCell ref="K1:AB1"/>
    <mergeCell ref="AE1:AY1"/>
    <mergeCell ref="AS2:AU2"/>
    <mergeCell ref="AW2:AY2"/>
    <mergeCell ref="N3:AY3"/>
    <mergeCell ref="N4:AY4"/>
    <mergeCell ref="A15:D15"/>
    <mergeCell ref="A16:D16"/>
    <mergeCell ref="A17:D17"/>
  </mergeCells>
  <printOptions verticalCentered="1"/>
  <pageMargins left="0.59055118110236227" right="0.35433070866141736" top="0.39370078740157483" bottom="0.39370078740157483" header="0" footer="0"/>
  <pageSetup paperSize="9" scale="10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4"/>
  <sheetViews>
    <sheetView showGridLines="0" view="pageBreakPreview" zoomScale="85" zoomScaleNormal="100" zoomScaleSheetLayoutView="85" workbookViewId="0">
      <selection activeCell="BR9" sqref="BR9"/>
    </sheetView>
  </sheetViews>
  <sheetFormatPr defaultColWidth="9.109375" defaultRowHeight="13.2" x14ac:dyDescent="0.25"/>
  <cols>
    <col min="1" max="1" width="2.6640625" style="65" customWidth="1"/>
    <col min="2" max="2" width="2.6640625" style="117" customWidth="1"/>
    <col min="3" max="11" width="2.6640625" style="65" customWidth="1"/>
    <col min="12" max="12" width="2.6640625" style="117" customWidth="1"/>
    <col min="13" max="34" width="2.6640625" style="65" customWidth="1"/>
    <col min="35" max="47" width="2.88671875" style="65" customWidth="1"/>
    <col min="48" max="48" width="1.5546875" style="65" customWidth="1"/>
    <col min="49" max="94" width="2.6640625" style="65" customWidth="1"/>
    <col min="95" max="16384" width="9.109375" style="65"/>
  </cols>
  <sheetData>
    <row r="1" spans="1:47" ht="27.75" customHeight="1" x14ac:dyDescent="0.25">
      <c r="A1" s="57"/>
      <c r="B1" s="58"/>
      <c r="C1" s="58"/>
      <c r="D1" s="59"/>
      <c r="E1" s="60"/>
      <c r="F1" s="60"/>
      <c r="G1" s="60"/>
      <c r="H1" s="61"/>
      <c r="I1" s="129" t="s">
        <v>106</v>
      </c>
      <c r="J1" s="63"/>
      <c r="K1" s="63"/>
      <c r="L1" s="140" t="s">
        <v>78</v>
      </c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1"/>
      <c r="AA1" s="223" t="s">
        <v>1</v>
      </c>
      <c r="AB1" s="224"/>
      <c r="AC1" s="225" t="s">
        <v>108</v>
      </c>
      <c r="AD1" s="225"/>
      <c r="AE1" s="225"/>
      <c r="AF1" s="225"/>
      <c r="AG1" s="225"/>
      <c r="AH1" s="225"/>
      <c r="AI1" s="225"/>
      <c r="AJ1" s="225"/>
      <c r="AK1" s="225"/>
      <c r="AL1" s="225"/>
      <c r="AM1" s="225"/>
      <c r="AN1" s="225"/>
      <c r="AO1" s="225"/>
      <c r="AP1" s="225"/>
      <c r="AQ1" s="225"/>
      <c r="AR1" s="225"/>
      <c r="AS1" s="225"/>
      <c r="AT1" s="225"/>
      <c r="AU1" s="226"/>
    </row>
    <row r="2" spans="1:47" ht="24.9" customHeight="1" x14ac:dyDescent="0.25">
      <c r="A2" s="66"/>
      <c r="B2" s="130"/>
      <c r="C2" s="130"/>
      <c r="D2" s="131"/>
      <c r="E2" s="131"/>
      <c r="F2" s="130"/>
      <c r="G2" s="130"/>
      <c r="H2" s="68"/>
      <c r="I2" s="78" t="s">
        <v>83</v>
      </c>
      <c r="J2" s="70"/>
      <c r="K2" s="70"/>
      <c r="L2" s="72" t="s">
        <v>84</v>
      </c>
      <c r="M2" s="71"/>
      <c r="N2" s="71"/>
      <c r="O2" s="71"/>
      <c r="P2" s="71"/>
      <c r="Q2" s="71"/>
      <c r="R2" s="71"/>
      <c r="S2" s="130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3"/>
      <c r="AM2" s="74" t="s">
        <v>81</v>
      </c>
      <c r="AN2" s="75"/>
      <c r="AO2" s="75"/>
      <c r="AP2" s="144">
        <v>2</v>
      </c>
      <c r="AQ2" s="144"/>
      <c r="AR2" s="76" t="s">
        <v>82</v>
      </c>
      <c r="AS2" s="145">
        <v>2</v>
      </c>
      <c r="AT2" s="145"/>
      <c r="AU2" s="146"/>
    </row>
    <row r="3" spans="1:47" ht="24.9" customHeight="1" x14ac:dyDescent="0.25">
      <c r="A3" s="66"/>
      <c r="B3" s="130"/>
      <c r="C3" s="130"/>
      <c r="D3" s="131"/>
      <c r="E3" s="131"/>
      <c r="F3" s="131"/>
      <c r="G3" s="131"/>
      <c r="H3" s="77"/>
      <c r="I3" s="118" t="s">
        <v>107</v>
      </c>
      <c r="J3" s="82"/>
      <c r="K3" s="82"/>
      <c r="L3" s="180" t="s">
        <v>110</v>
      </c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0"/>
      <c r="AH3" s="180"/>
      <c r="AI3" s="180"/>
      <c r="AJ3" s="180"/>
      <c r="AK3" s="180"/>
      <c r="AL3" s="180"/>
      <c r="AM3" s="180"/>
      <c r="AN3" s="180"/>
      <c r="AO3" s="180"/>
      <c r="AP3" s="180"/>
      <c r="AQ3" s="180"/>
      <c r="AR3" s="180"/>
      <c r="AS3" s="180"/>
      <c r="AT3" s="180"/>
      <c r="AU3" s="181"/>
    </row>
    <row r="4" spans="1:47" ht="24.9" customHeight="1" thickBot="1" x14ac:dyDescent="0.3">
      <c r="A4" s="66"/>
      <c r="B4" s="130"/>
      <c r="C4" s="130"/>
      <c r="D4" s="131"/>
      <c r="E4" s="131"/>
      <c r="F4" s="131"/>
      <c r="G4" s="131"/>
      <c r="H4" s="77"/>
      <c r="I4" s="119"/>
      <c r="J4" s="120"/>
      <c r="K4" s="120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227"/>
      <c r="AE4" s="227"/>
      <c r="AF4" s="227"/>
      <c r="AG4" s="227"/>
      <c r="AH4" s="227"/>
      <c r="AI4" s="227"/>
      <c r="AJ4" s="227"/>
      <c r="AK4" s="227"/>
      <c r="AL4" s="227"/>
      <c r="AM4" s="227"/>
      <c r="AN4" s="227"/>
      <c r="AO4" s="227"/>
      <c r="AP4" s="227"/>
      <c r="AQ4" s="227"/>
      <c r="AR4" s="227"/>
      <c r="AS4" s="227"/>
      <c r="AT4" s="227"/>
      <c r="AU4" s="228"/>
    </row>
    <row r="5" spans="1:47" s="121" customFormat="1" ht="16.649999999999999" customHeight="1" x14ac:dyDescent="0.25">
      <c r="A5" s="229"/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  <c r="Y5" s="230"/>
      <c r="Z5" s="230"/>
      <c r="AA5" s="230"/>
      <c r="AB5" s="230"/>
      <c r="AC5" s="230"/>
      <c r="AD5" s="230"/>
      <c r="AE5" s="230"/>
      <c r="AF5" s="230"/>
      <c r="AG5" s="230"/>
      <c r="AH5" s="230"/>
      <c r="AI5" s="230"/>
      <c r="AJ5" s="230"/>
      <c r="AK5" s="230"/>
      <c r="AL5" s="230"/>
      <c r="AM5" s="230"/>
      <c r="AN5" s="230"/>
      <c r="AO5" s="230"/>
      <c r="AP5" s="230"/>
      <c r="AQ5" s="230"/>
      <c r="AR5" s="230"/>
      <c r="AS5" s="230"/>
      <c r="AT5" s="230"/>
      <c r="AU5" s="231"/>
    </row>
    <row r="6" spans="1:47" s="122" customFormat="1" ht="16.649999999999999" customHeight="1" x14ac:dyDescent="0.25">
      <c r="A6" s="232"/>
      <c r="B6" s="233"/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33"/>
      <c r="P6" s="233"/>
      <c r="Q6" s="233"/>
      <c r="R6" s="233"/>
      <c r="S6" s="233"/>
      <c r="T6" s="233"/>
      <c r="U6" s="233"/>
      <c r="V6" s="233"/>
      <c r="W6" s="233"/>
      <c r="X6" s="233"/>
      <c r="Y6" s="233"/>
      <c r="Z6" s="233"/>
      <c r="AA6" s="233"/>
      <c r="AB6" s="233"/>
      <c r="AC6" s="233"/>
      <c r="AD6" s="233"/>
      <c r="AE6" s="233"/>
      <c r="AF6" s="233"/>
      <c r="AG6" s="233"/>
      <c r="AH6" s="233"/>
      <c r="AI6" s="233"/>
      <c r="AJ6" s="233"/>
      <c r="AK6" s="233"/>
      <c r="AL6" s="233"/>
      <c r="AM6" s="233"/>
      <c r="AN6" s="233"/>
      <c r="AO6" s="233"/>
      <c r="AP6" s="233"/>
      <c r="AQ6" s="233"/>
      <c r="AR6" s="233"/>
      <c r="AS6" s="233"/>
      <c r="AT6" s="233"/>
      <c r="AU6" s="234"/>
    </row>
    <row r="7" spans="1:47" s="123" customFormat="1" ht="45" customHeight="1" x14ac:dyDescent="0.25">
      <c r="A7" s="219"/>
      <c r="B7" s="220"/>
      <c r="C7" s="220"/>
      <c r="D7" s="220"/>
      <c r="E7" s="220"/>
      <c r="F7" s="220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221"/>
      <c r="V7" s="221"/>
      <c r="W7" s="221"/>
      <c r="X7" s="221"/>
      <c r="Y7" s="221"/>
      <c r="Z7" s="221"/>
      <c r="AA7" s="221"/>
      <c r="AB7" s="221"/>
      <c r="AC7" s="221"/>
      <c r="AD7" s="221"/>
      <c r="AE7" s="221"/>
      <c r="AF7" s="221"/>
      <c r="AG7" s="221"/>
      <c r="AH7" s="221"/>
      <c r="AI7" s="221"/>
      <c r="AJ7" s="221"/>
      <c r="AK7" s="221"/>
      <c r="AL7" s="221"/>
      <c r="AM7" s="221"/>
      <c r="AN7" s="221"/>
      <c r="AO7" s="221"/>
      <c r="AP7" s="221"/>
      <c r="AQ7" s="221"/>
      <c r="AR7" s="221"/>
      <c r="AS7" s="221"/>
      <c r="AT7" s="221"/>
      <c r="AU7" s="222"/>
    </row>
    <row r="8" spans="1:47" s="123" customFormat="1" ht="45" customHeight="1" x14ac:dyDescent="0.25">
      <c r="A8" s="219"/>
      <c r="B8" s="220"/>
      <c r="C8" s="220"/>
      <c r="D8" s="220"/>
      <c r="E8" s="220"/>
      <c r="F8" s="220"/>
      <c r="G8" s="221"/>
      <c r="H8" s="221"/>
      <c r="I8" s="221"/>
      <c r="J8" s="221"/>
      <c r="K8" s="221"/>
      <c r="L8" s="221"/>
      <c r="M8" s="221"/>
      <c r="N8" s="221"/>
      <c r="O8" s="221"/>
      <c r="P8" s="221"/>
      <c r="Q8" s="221"/>
      <c r="R8" s="221"/>
      <c r="S8" s="221"/>
      <c r="T8" s="221"/>
      <c r="U8" s="221"/>
      <c r="V8" s="221"/>
      <c r="W8" s="221"/>
      <c r="X8" s="221"/>
      <c r="Y8" s="221"/>
      <c r="Z8" s="221"/>
      <c r="AA8" s="221"/>
      <c r="AB8" s="221"/>
      <c r="AC8" s="221"/>
      <c r="AD8" s="221"/>
      <c r="AE8" s="221"/>
      <c r="AF8" s="221"/>
      <c r="AG8" s="221"/>
      <c r="AH8" s="221"/>
      <c r="AI8" s="221"/>
      <c r="AJ8" s="221"/>
      <c r="AK8" s="221"/>
      <c r="AL8" s="221"/>
      <c r="AM8" s="221"/>
      <c r="AN8" s="221"/>
      <c r="AO8" s="221"/>
      <c r="AP8" s="221"/>
      <c r="AQ8" s="221"/>
      <c r="AR8" s="221"/>
      <c r="AS8" s="221"/>
      <c r="AT8" s="221"/>
      <c r="AU8" s="222"/>
    </row>
    <row r="9" spans="1:47" s="123" customFormat="1" ht="45" customHeight="1" x14ac:dyDescent="0.25">
      <c r="A9" s="219"/>
      <c r="B9" s="220"/>
      <c r="C9" s="220"/>
      <c r="D9" s="220"/>
      <c r="E9" s="220"/>
      <c r="F9" s="220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1"/>
      <c r="S9" s="221"/>
      <c r="T9" s="221"/>
      <c r="U9" s="221"/>
      <c r="V9" s="221"/>
      <c r="W9" s="221"/>
      <c r="X9" s="221"/>
      <c r="Y9" s="221"/>
      <c r="Z9" s="221"/>
      <c r="AA9" s="221"/>
      <c r="AB9" s="221"/>
      <c r="AC9" s="221"/>
      <c r="AD9" s="221"/>
      <c r="AE9" s="221"/>
      <c r="AF9" s="221"/>
      <c r="AG9" s="221"/>
      <c r="AH9" s="221"/>
      <c r="AI9" s="221"/>
      <c r="AJ9" s="221"/>
      <c r="AK9" s="221"/>
      <c r="AL9" s="221"/>
      <c r="AM9" s="221"/>
      <c r="AN9" s="221"/>
      <c r="AO9" s="221"/>
      <c r="AP9" s="221"/>
      <c r="AQ9" s="221"/>
      <c r="AR9" s="221"/>
      <c r="AS9" s="221"/>
      <c r="AT9" s="221"/>
      <c r="AU9" s="222"/>
    </row>
    <row r="10" spans="1:47" s="123" customFormat="1" ht="45" customHeight="1" x14ac:dyDescent="0.25">
      <c r="A10" s="219"/>
      <c r="B10" s="220"/>
      <c r="C10" s="220"/>
      <c r="D10" s="220"/>
      <c r="E10" s="220"/>
      <c r="F10" s="220"/>
      <c r="G10" s="221"/>
      <c r="H10" s="221"/>
      <c r="I10" s="221"/>
      <c r="J10" s="221"/>
      <c r="K10" s="221"/>
      <c r="L10" s="221"/>
      <c r="M10" s="221"/>
      <c r="N10" s="221"/>
      <c r="O10" s="221"/>
      <c r="P10" s="221"/>
      <c r="Q10" s="221"/>
      <c r="R10" s="221"/>
      <c r="S10" s="221"/>
      <c r="T10" s="221"/>
      <c r="U10" s="221"/>
      <c r="V10" s="221"/>
      <c r="W10" s="221"/>
      <c r="X10" s="221"/>
      <c r="Y10" s="221"/>
      <c r="Z10" s="221"/>
      <c r="AA10" s="221"/>
      <c r="AB10" s="221"/>
      <c r="AC10" s="221"/>
      <c r="AD10" s="221"/>
      <c r="AE10" s="221"/>
      <c r="AF10" s="221"/>
      <c r="AG10" s="221"/>
      <c r="AH10" s="221"/>
      <c r="AI10" s="221"/>
      <c r="AJ10" s="221"/>
      <c r="AK10" s="221"/>
      <c r="AL10" s="221"/>
      <c r="AM10" s="221"/>
      <c r="AN10" s="221"/>
      <c r="AO10" s="221"/>
      <c r="AP10" s="221"/>
      <c r="AQ10" s="221"/>
      <c r="AR10" s="221"/>
      <c r="AS10" s="221"/>
      <c r="AT10" s="221"/>
      <c r="AU10" s="222"/>
    </row>
    <row r="11" spans="1:47" s="123" customFormat="1" ht="45" customHeight="1" x14ac:dyDescent="0.25">
      <c r="A11" s="219"/>
      <c r="B11" s="220"/>
      <c r="C11" s="220"/>
      <c r="D11" s="220"/>
      <c r="E11" s="220"/>
      <c r="F11" s="220"/>
      <c r="G11" s="221"/>
      <c r="H11" s="221"/>
      <c r="I11" s="221"/>
      <c r="J11" s="221"/>
      <c r="K11" s="221"/>
      <c r="L11" s="221"/>
      <c r="M11" s="221"/>
      <c r="N11" s="221"/>
      <c r="O11" s="221"/>
      <c r="P11" s="221"/>
      <c r="Q11" s="221"/>
      <c r="R11" s="221"/>
      <c r="S11" s="221"/>
      <c r="T11" s="221"/>
      <c r="U11" s="221"/>
      <c r="V11" s="221"/>
      <c r="W11" s="221"/>
      <c r="X11" s="221"/>
      <c r="Y11" s="221"/>
      <c r="Z11" s="221"/>
      <c r="AA11" s="221"/>
      <c r="AB11" s="221"/>
      <c r="AC11" s="221"/>
      <c r="AD11" s="221"/>
      <c r="AE11" s="221"/>
      <c r="AF11" s="221"/>
      <c r="AG11" s="221"/>
      <c r="AH11" s="221"/>
      <c r="AI11" s="221"/>
      <c r="AJ11" s="221"/>
      <c r="AK11" s="221"/>
      <c r="AL11" s="221"/>
      <c r="AM11" s="221"/>
      <c r="AN11" s="221"/>
      <c r="AO11" s="221"/>
      <c r="AP11" s="221"/>
      <c r="AQ11" s="221"/>
      <c r="AR11" s="221"/>
      <c r="AS11" s="221"/>
      <c r="AT11" s="221"/>
      <c r="AU11" s="222"/>
    </row>
    <row r="12" spans="1:47" s="123" customFormat="1" ht="45" customHeight="1" x14ac:dyDescent="0.25">
      <c r="A12" s="219"/>
      <c r="B12" s="220"/>
      <c r="C12" s="220"/>
      <c r="D12" s="220"/>
      <c r="E12" s="220"/>
      <c r="F12" s="220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221"/>
      <c r="S12" s="221"/>
      <c r="T12" s="221"/>
      <c r="U12" s="221"/>
      <c r="V12" s="221"/>
      <c r="W12" s="221"/>
      <c r="X12" s="221"/>
      <c r="Y12" s="221"/>
      <c r="Z12" s="221"/>
      <c r="AA12" s="221"/>
      <c r="AB12" s="221"/>
      <c r="AC12" s="221"/>
      <c r="AD12" s="221"/>
      <c r="AE12" s="221"/>
      <c r="AF12" s="221"/>
      <c r="AG12" s="221"/>
      <c r="AH12" s="221"/>
      <c r="AI12" s="221"/>
      <c r="AJ12" s="221"/>
      <c r="AK12" s="221"/>
      <c r="AL12" s="221"/>
      <c r="AM12" s="221"/>
      <c r="AN12" s="221"/>
      <c r="AO12" s="221"/>
      <c r="AP12" s="221"/>
      <c r="AQ12" s="221"/>
      <c r="AR12" s="221"/>
      <c r="AS12" s="221"/>
      <c r="AT12" s="221"/>
      <c r="AU12" s="222"/>
    </row>
    <row r="13" spans="1:47" s="123" customFormat="1" ht="30" customHeight="1" x14ac:dyDescent="0.25">
      <c r="A13" s="219"/>
      <c r="B13" s="220"/>
      <c r="C13" s="220"/>
      <c r="D13" s="220"/>
      <c r="E13" s="220"/>
      <c r="F13" s="220"/>
      <c r="G13" s="221"/>
      <c r="H13" s="221"/>
      <c r="I13" s="221"/>
      <c r="J13" s="221"/>
      <c r="K13" s="221"/>
      <c r="L13" s="221"/>
      <c r="M13" s="221"/>
      <c r="N13" s="221"/>
      <c r="O13" s="221"/>
      <c r="P13" s="221"/>
      <c r="Q13" s="221"/>
      <c r="R13" s="221"/>
      <c r="S13" s="221"/>
      <c r="T13" s="221"/>
      <c r="U13" s="221"/>
      <c r="V13" s="221"/>
      <c r="W13" s="221"/>
      <c r="X13" s="221"/>
      <c r="Y13" s="221"/>
      <c r="Z13" s="221"/>
      <c r="AA13" s="221"/>
      <c r="AB13" s="221"/>
      <c r="AC13" s="221"/>
      <c r="AD13" s="221"/>
      <c r="AE13" s="221"/>
      <c r="AF13" s="221"/>
      <c r="AG13" s="221"/>
      <c r="AH13" s="221"/>
      <c r="AI13" s="221"/>
      <c r="AJ13" s="221"/>
      <c r="AK13" s="221"/>
      <c r="AL13" s="221"/>
      <c r="AM13" s="221"/>
      <c r="AN13" s="221"/>
      <c r="AO13" s="221"/>
      <c r="AP13" s="221"/>
      <c r="AQ13" s="221"/>
      <c r="AR13" s="221"/>
      <c r="AS13" s="221"/>
      <c r="AT13" s="221"/>
      <c r="AU13" s="222"/>
    </row>
    <row r="14" spans="1:47" s="123" customFormat="1" ht="30" customHeight="1" x14ac:dyDescent="0.25">
      <c r="A14" s="219"/>
      <c r="B14" s="220"/>
      <c r="C14" s="220"/>
      <c r="D14" s="220"/>
      <c r="E14" s="220"/>
      <c r="F14" s="220"/>
      <c r="G14" s="221"/>
      <c r="H14" s="221"/>
      <c r="I14" s="221"/>
      <c r="J14" s="221"/>
      <c r="K14" s="221"/>
      <c r="L14" s="221"/>
      <c r="M14" s="221"/>
      <c r="N14" s="221"/>
      <c r="O14" s="221"/>
      <c r="P14" s="221"/>
      <c r="Q14" s="221"/>
      <c r="R14" s="221"/>
      <c r="S14" s="221"/>
      <c r="T14" s="221"/>
      <c r="U14" s="221"/>
      <c r="V14" s="221"/>
      <c r="W14" s="221"/>
      <c r="X14" s="221"/>
      <c r="Y14" s="221"/>
      <c r="Z14" s="221"/>
      <c r="AA14" s="221"/>
      <c r="AB14" s="221"/>
      <c r="AC14" s="221"/>
      <c r="AD14" s="221"/>
      <c r="AE14" s="221"/>
      <c r="AF14" s="221"/>
      <c r="AG14" s="221"/>
      <c r="AH14" s="221"/>
      <c r="AI14" s="221"/>
      <c r="AJ14" s="221"/>
      <c r="AK14" s="221"/>
      <c r="AL14" s="221"/>
      <c r="AM14" s="221"/>
      <c r="AN14" s="221"/>
      <c r="AO14" s="221"/>
      <c r="AP14" s="221"/>
      <c r="AQ14" s="221"/>
      <c r="AR14" s="221"/>
      <c r="AS14" s="221"/>
      <c r="AT14" s="221"/>
      <c r="AU14" s="222"/>
    </row>
    <row r="15" spans="1:47" s="123" customFormat="1" ht="30" customHeight="1" x14ac:dyDescent="0.25">
      <c r="A15" s="219"/>
      <c r="B15" s="220"/>
      <c r="C15" s="220"/>
      <c r="D15" s="220"/>
      <c r="E15" s="220"/>
      <c r="F15" s="220"/>
      <c r="G15" s="221"/>
      <c r="H15" s="221"/>
      <c r="I15" s="221"/>
      <c r="J15" s="221"/>
      <c r="K15" s="221"/>
      <c r="L15" s="221"/>
      <c r="M15" s="221"/>
      <c r="N15" s="221"/>
      <c r="O15" s="221"/>
      <c r="P15" s="221"/>
      <c r="Q15" s="221"/>
      <c r="R15" s="221"/>
      <c r="S15" s="221"/>
      <c r="T15" s="221"/>
      <c r="U15" s="221"/>
      <c r="V15" s="221"/>
      <c r="W15" s="221"/>
      <c r="X15" s="221"/>
      <c r="Y15" s="221"/>
      <c r="Z15" s="221"/>
      <c r="AA15" s="221"/>
      <c r="AB15" s="221"/>
      <c r="AC15" s="221"/>
      <c r="AD15" s="221"/>
      <c r="AE15" s="221"/>
      <c r="AF15" s="221"/>
      <c r="AG15" s="221"/>
      <c r="AH15" s="221"/>
      <c r="AI15" s="221"/>
      <c r="AJ15" s="221"/>
      <c r="AK15" s="221"/>
      <c r="AL15" s="221"/>
      <c r="AM15" s="221"/>
      <c r="AN15" s="221"/>
      <c r="AO15" s="221"/>
      <c r="AP15" s="221"/>
      <c r="AQ15" s="221"/>
      <c r="AR15" s="221"/>
      <c r="AS15" s="221"/>
      <c r="AT15" s="221"/>
      <c r="AU15" s="222"/>
    </row>
    <row r="16" spans="1:47" s="123" customFormat="1" ht="21.9" customHeight="1" x14ac:dyDescent="0.25">
      <c r="A16" s="219"/>
      <c r="B16" s="220"/>
      <c r="C16" s="220"/>
      <c r="D16" s="220"/>
      <c r="E16" s="220"/>
      <c r="F16" s="220"/>
      <c r="G16" s="221"/>
      <c r="H16" s="221"/>
      <c r="I16" s="221"/>
      <c r="J16" s="221"/>
      <c r="K16" s="221"/>
      <c r="L16" s="221"/>
      <c r="M16" s="221"/>
      <c r="N16" s="221"/>
      <c r="O16" s="221"/>
      <c r="P16" s="221"/>
      <c r="Q16" s="221"/>
      <c r="R16" s="221"/>
      <c r="S16" s="221"/>
      <c r="T16" s="221"/>
      <c r="U16" s="221"/>
      <c r="V16" s="221"/>
      <c r="W16" s="221"/>
      <c r="X16" s="221"/>
      <c r="Y16" s="221"/>
      <c r="Z16" s="221"/>
      <c r="AA16" s="221"/>
      <c r="AB16" s="221"/>
      <c r="AC16" s="221"/>
      <c r="AD16" s="221"/>
      <c r="AE16" s="221"/>
      <c r="AF16" s="221"/>
      <c r="AG16" s="221"/>
      <c r="AH16" s="221"/>
      <c r="AI16" s="221"/>
      <c r="AJ16" s="221"/>
      <c r="AK16" s="221"/>
      <c r="AL16" s="221"/>
      <c r="AM16" s="221"/>
      <c r="AN16" s="221"/>
      <c r="AO16" s="221"/>
      <c r="AP16" s="221"/>
      <c r="AQ16" s="221"/>
      <c r="AR16" s="221"/>
      <c r="AS16" s="221"/>
      <c r="AT16" s="221"/>
      <c r="AU16" s="222"/>
    </row>
    <row r="17" spans="1:47" s="123" customFormat="1" ht="21.9" customHeight="1" x14ac:dyDescent="0.25">
      <c r="A17" s="219"/>
      <c r="B17" s="220"/>
      <c r="C17" s="220"/>
      <c r="D17" s="220"/>
      <c r="E17" s="220"/>
      <c r="F17" s="220"/>
      <c r="G17" s="221"/>
      <c r="H17" s="221"/>
      <c r="I17" s="221"/>
      <c r="J17" s="221"/>
      <c r="K17" s="221"/>
      <c r="L17" s="221"/>
      <c r="M17" s="221"/>
      <c r="N17" s="221"/>
      <c r="O17" s="221"/>
      <c r="P17" s="221"/>
      <c r="Q17" s="221"/>
      <c r="R17" s="221"/>
      <c r="S17" s="221"/>
      <c r="T17" s="221"/>
      <c r="U17" s="221"/>
      <c r="V17" s="221"/>
      <c r="W17" s="221"/>
      <c r="X17" s="221"/>
      <c r="Y17" s="221"/>
      <c r="Z17" s="221"/>
      <c r="AA17" s="221"/>
      <c r="AB17" s="221"/>
      <c r="AC17" s="221"/>
      <c r="AD17" s="221"/>
      <c r="AE17" s="221"/>
      <c r="AF17" s="221"/>
      <c r="AG17" s="221"/>
      <c r="AH17" s="221"/>
      <c r="AI17" s="221"/>
      <c r="AJ17" s="221"/>
      <c r="AK17" s="221"/>
      <c r="AL17" s="221"/>
      <c r="AM17" s="221"/>
      <c r="AN17" s="221"/>
      <c r="AO17" s="221"/>
      <c r="AP17" s="221"/>
      <c r="AQ17" s="221"/>
      <c r="AR17" s="221"/>
      <c r="AS17" s="221"/>
      <c r="AT17" s="221"/>
      <c r="AU17" s="222"/>
    </row>
    <row r="18" spans="1:47" s="123" customFormat="1" ht="21.9" customHeight="1" x14ac:dyDescent="0.25">
      <c r="A18" s="219"/>
      <c r="B18" s="220"/>
      <c r="C18" s="220"/>
      <c r="D18" s="220"/>
      <c r="E18" s="220"/>
      <c r="F18" s="220"/>
      <c r="G18" s="221"/>
      <c r="H18" s="221"/>
      <c r="I18" s="221"/>
      <c r="J18" s="221"/>
      <c r="K18" s="221"/>
      <c r="L18" s="221"/>
      <c r="M18" s="221"/>
      <c r="N18" s="221"/>
      <c r="O18" s="221"/>
      <c r="P18" s="221"/>
      <c r="Q18" s="221"/>
      <c r="R18" s="221"/>
      <c r="S18" s="221"/>
      <c r="T18" s="221"/>
      <c r="U18" s="221"/>
      <c r="V18" s="221"/>
      <c r="W18" s="221"/>
      <c r="X18" s="221"/>
      <c r="Y18" s="221"/>
      <c r="Z18" s="221"/>
      <c r="AA18" s="221"/>
      <c r="AB18" s="221"/>
      <c r="AC18" s="221"/>
      <c r="AD18" s="221"/>
      <c r="AE18" s="221"/>
      <c r="AF18" s="221"/>
      <c r="AG18" s="221"/>
      <c r="AH18" s="221"/>
      <c r="AI18" s="221"/>
      <c r="AJ18" s="221"/>
      <c r="AK18" s="221"/>
      <c r="AL18" s="221"/>
      <c r="AM18" s="221"/>
      <c r="AN18" s="221"/>
      <c r="AO18" s="221"/>
      <c r="AP18" s="221"/>
      <c r="AQ18" s="221"/>
      <c r="AR18" s="221"/>
      <c r="AS18" s="221"/>
      <c r="AT18" s="221"/>
      <c r="AU18" s="222"/>
    </row>
    <row r="19" spans="1:47" s="123" customFormat="1" ht="20.100000000000001" customHeight="1" x14ac:dyDescent="0.25">
      <c r="A19" s="219"/>
      <c r="B19" s="220"/>
      <c r="C19" s="220"/>
      <c r="D19" s="220"/>
      <c r="E19" s="220"/>
      <c r="F19" s="220"/>
      <c r="G19" s="221"/>
      <c r="H19" s="221"/>
      <c r="I19" s="221"/>
      <c r="J19" s="221"/>
      <c r="K19" s="221"/>
      <c r="L19" s="221"/>
      <c r="M19" s="221"/>
      <c r="N19" s="221"/>
      <c r="O19" s="221"/>
      <c r="P19" s="221"/>
      <c r="Q19" s="221"/>
      <c r="R19" s="221"/>
      <c r="S19" s="221"/>
      <c r="T19" s="221"/>
      <c r="U19" s="221"/>
      <c r="V19" s="221"/>
      <c r="W19" s="221"/>
      <c r="X19" s="221"/>
      <c r="Y19" s="221"/>
      <c r="Z19" s="221"/>
      <c r="AA19" s="221"/>
      <c r="AB19" s="221"/>
      <c r="AC19" s="221"/>
      <c r="AD19" s="221"/>
      <c r="AE19" s="221"/>
      <c r="AF19" s="221"/>
      <c r="AG19" s="221"/>
      <c r="AH19" s="221"/>
      <c r="AI19" s="221"/>
      <c r="AJ19" s="221"/>
      <c r="AK19" s="221"/>
      <c r="AL19" s="221"/>
      <c r="AM19" s="221"/>
      <c r="AN19" s="221"/>
      <c r="AO19" s="221"/>
      <c r="AP19" s="221"/>
      <c r="AQ19" s="221"/>
      <c r="AR19" s="221"/>
      <c r="AS19" s="221"/>
      <c r="AT19" s="221"/>
      <c r="AU19" s="222"/>
    </row>
    <row r="20" spans="1:47" s="123" customFormat="1" ht="20.100000000000001" customHeight="1" x14ac:dyDescent="0.25">
      <c r="A20" s="219"/>
      <c r="B20" s="220"/>
      <c r="C20" s="220"/>
      <c r="D20" s="220"/>
      <c r="E20" s="220"/>
      <c r="F20" s="220"/>
      <c r="G20" s="221"/>
      <c r="H20" s="221"/>
      <c r="I20" s="221"/>
      <c r="J20" s="221"/>
      <c r="K20" s="221"/>
      <c r="L20" s="221"/>
      <c r="M20" s="221"/>
      <c r="N20" s="221"/>
      <c r="O20" s="221"/>
      <c r="P20" s="221"/>
      <c r="Q20" s="221"/>
      <c r="R20" s="221"/>
      <c r="S20" s="221"/>
      <c r="T20" s="221"/>
      <c r="U20" s="221"/>
      <c r="V20" s="221"/>
      <c r="W20" s="221"/>
      <c r="X20" s="221"/>
      <c r="Y20" s="221"/>
      <c r="Z20" s="221"/>
      <c r="AA20" s="221"/>
      <c r="AB20" s="221"/>
      <c r="AC20" s="221"/>
      <c r="AD20" s="221"/>
      <c r="AE20" s="221"/>
      <c r="AF20" s="221"/>
      <c r="AG20" s="221"/>
      <c r="AH20" s="221"/>
      <c r="AI20" s="221"/>
      <c r="AJ20" s="221"/>
      <c r="AK20" s="221"/>
      <c r="AL20" s="221"/>
      <c r="AM20" s="221"/>
      <c r="AN20" s="221"/>
      <c r="AO20" s="221"/>
      <c r="AP20" s="221"/>
      <c r="AQ20" s="221"/>
      <c r="AR20" s="221"/>
      <c r="AS20" s="221"/>
      <c r="AT20" s="221"/>
      <c r="AU20" s="222"/>
    </row>
    <row r="21" spans="1:47" s="123" customFormat="1" ht="20.100000000000001" customHeight="1" x14ac:dyDescent="0.3">
      <c r="A21" s="219"/>
      <c r="B21" s="220"/>
      <c r="C21" s="220"/>
      <c r="D21" s="220"/>
      <c r="E21" s="220"/>
      <c r="F21" s="220"/>
      <c r="G21" s="221"/>
      <c r="H21" s="221"/>
      <c r="I21" s="221"/>
      <c r="J21" s="221"/>
      <c r="K21" s="221"/>
      <c r="L21" s="221"/>
      <c r="M21" s="221"/>
      <c r="N21" s="221"/>
      <c r="O21" s="221"/>
      <c r="P21" s="221"/>
      <c r="Q21" s="221"/>
      <c r="R21" s="221"/>
      <c r="S21" s="221"/>
      <c r="T21" s="221"/>
      <c r="U21" s="221"/>
      <c r="V21" s="221"/>
      <c r="W21" s="221"/>
      <c r="X21" s="221"/>
      <c r="Y21" s="221"/>
      <c r="Z21" s="221"/>
      <c r="AA21" s="221"/>
      <c r="AB21" s="221"/>
      <c r="AC21" s="221"/>
      <c r="AD21" s="221"/>
      <c r="AE21" s="221"/>
      <c r="AF21" s="221"/>
      <c r="AG21" s="221"/>
      <c r="AH21" s="221"/>
      <c r="AI21" s="221"/>
      <c r="AJ21" s="221"/>
      <c r="AK21" s="221"/>
      <c r="AL21" s="221"/>
      <c r="AM21" s="221"/>
      <c r="AN21" s="221"/>
      <c r="AO21" s="221"/>
      <c r="AP21" s="221"/>
      <c r="AQ21" s="221"/>
      <c r="AR21" s="221"/>
      <c r="AS21" s="221"/>
      <c r="AT21" s="221"/>
      <c r="AU21" s="222"/>
    </row>
    <row r="22" spans="1:47" s="123" customFormat="1" ht="20.100000000000001" customHeight="1" x14ac:dyDescent="0.3">
      <c r="A22" s="219"/>
      <c r="B22" s="220"/>
      <c r="C22" s="220"/>
      <c r="D22" s="220"/>
      <c r="E22" s="220"/>
      <c r="F22" s="220"/>
      <c r="G22" s="221"/>
      <c r="H22" s="221"/>
      <c r="I22" s="221"/>
      <c r="J22" s="221"/>
      <c r="K22" s="221"/>
      <c r="L22" s="221"/>
      <c r="M22" s="221"/>
      <c r="N22" s="221"/>
      <c r="O22" s="221"/>
      <c r="P22" s="221"/>
      <c r="Q22" s="221"/>
      <c r="R22" s="221"/>
      <c r="S22" s="221"/>
      <c r="T22" s="221"/>
      <c r="U22" s="221"/>
      <c r="V22" s="221"/>
      <c r="W22" s="221"/>
      <c r="X22" s="221"/>
      <c r="Y22" s="221"/>
      <c r="Z22" s="221"/>
      <c r="AA22" s="221"/>
      <c r="AB22" s="221"/>
      <c r="AC22" s="221"/>
      <c r="AD22" s="221"/>
      <c r="AE22" s="221"/>
      <c r="AF22" s="221"/>
      <c r="AG22" s="221"/>
      <c r="AH22" s="221"/>
      <c r="AI22" s="221"/>
      <c r="AJ22" s="221"/>
      <c r="AK22" s="221"/>
      <c r="AL22" s="221"/>
      <c r="AM22" s="221"/>
      <c r="AN22" s="221"/>
      <c r="AO22" s="221"/>
      <c r="AP22" s="221"/>
      <c r="AQ22" s="221"/>
      <c r="AR22" s="221"/>
      <c r="AS22" s="221"/>
      <c r="AT22" s="221"/>
      <c r="AU22" s="222"/>
    </row>
    <row r="23" spans="1:47" s="123" customFormat="1" ht="20.100000000000001" customHeight="1" x14ac:dyDescent="0.3">
      <c r="A23" s="219"/>
      <c r="B23" s="220"/>
      <c r="C23" s="220"/>
      <c r="D23" s="220"/>
      <c r="E23" s="220"/>
      <c r="F23" s="220"/>
      <c r="G23" s="221"/>
      <c r="H23" s="221"/>
      <c r="I23" s="221"/>
      <c r="J23" s="221"/>
      <c r="K23" s="221"/>
      <c r="L23" s="221"/>
      <c r="M23" s="221"/>
      <c r="N23" s="221"/>
      <c r="O23" s="221"/>
      <c r="P23" s="221"/>
      <c r="Q23" s="221"/>
      <c r="R23" s="221"/>
      <c r="S23" s="221"/>
      <c r="T23" s="221"/>
      <c r="U23" s="221"/>
      <c r="V23" s="221"/>
      <c r="W23" s="221"/>
      <c r="X23" s="221"/>
      <c r="Y23" s="221"/>
      <c r="Z23" s="221"/>
      <c r="AA23" s="221"/>
      <c r="AB23" s="221"/>
      <c r="AC23" s="221"/>
      <c r="AD23" s="221"/>
      <c r="AE23" s="221"/>
      <c r="AF23" s="221"/>
      <c r="AG23" s="221"/>
      <c r="AH23" s="221"/>
      <c r="AI23" s="221"/>
      <c r="AJ23" s="221"/>
      <c r="AK23" s="221"/>
      <c r="AL23" s="221"/>
      <c r="AM23" s="221"/>
      <c r="AN23" s="221"/>
      <c r="AO23" s="221"/>
      <c r="AP23" s="221"/>
      <c r="AQ23" s="221"/>
      <c r="AR23" s="221"/>
      <c r="AS23" s="221"/>
      <c r="AT23" s="221"/>
      <c r="AU23" s="222"/>
    </row>
    <row r="24" spans="1:47" s="123" customFormat="1" ht="20.100000000000001" customHeight="1" x14ac:dyDescent="0.3">
      <c r="A24" s="219"/>
      <c r="B24" s="220"/>
      <c r="C24" s="220"/>
      <c r="D24" s="220"/>
      <c r="E24" s="220"/>
      <c r="F24" s="220"/>
      <c r="G24" s="221"/>
      <c r="H24" s="221"/>
      <c r="I24" s="221"/>
      <c r="J24" s="221"/>
      <c r="K24" s="221"/>
      <c r="L24" s="221"/>
      <c r="M24" s="221"/>
      <c r="N24" s="221"/>
      <c r="O24" s="221"/>
      <c r="P24" s="221"/>
      <c r="Q24" s="221"/>
      <c r="R24" s="221"/>
      <c r="S24" s="221"/>
      <c r="T24" s="221"/>
      <c r="U24" s="221"/>
      <c r="V24" s="221"/>
      <c r="W24" s="221"/>
      <c r="X24" s="221"/>
      <c r="Y24" s="221"/>
      <c r="Z24" s="221"/>
      <c r="AA24" s="221"/>
      <c r="AB24" s="221"/>
      <c r="AC24" s="221"/>
      <c r="AD24" s="221"/>
      <c r="AE24" s="221"/>
      <c r="AF24" s="221"/>
      <c r="AG24" s="221"/>
      <c r="AH24" s="221"/>
      <c r="AI24" s="221"/>
      <c r="AJ24" s="221"/>
      <c r="AK24" s="221"/>
      <c r="AL24" s="221"/>
      <c r="AM24" s="221"/>
      <c r="AN24" s="221"/>
      <c r="AO24" s="221"/>
      <c r="AP24" s="221"/>
      <c r="AQ24" s="221"/>
      <c r="AR24" s="221"/>
      <c r="AS24" s="221"/>
      <c r="AT24" s="221"/>
      <c r="AU24" s="222"/>
    </row>
    <row r="25" spans="1:47" s="123" customFormat="1" ht="20.100000000000001" customHeight="1" x14ac:dyDescent="0.3">
      <c r="A25" s="219"/>
      <c r="B25" s="220"/>
      <c r="C25" s="220"/>
      <c r="D25" s="220"/>
      <c r="E25" s="220"/>
      <c r="F25" s="220"/>
      <c r="G25" s="221"/>
      <c r="H25" s="221"/>
      <c r="I25" s="221"/>
      <c r="J25" s="221"/>
      <c r="K25" s="221"/>
      <c r="L25" s="221"/>
      <c r="M25" s="221"/>
      <c r="N25" s="221"/>
      <c r="O25" s="221"/>
      <c r="P25" s="221"/>
      <c r="Q25" s="221"/>
      <c r="R25" s="221"/>
      <c r="S25" s="221"/>
      <c r="T25" s="221"/>
      <c r="U25" s="221"/>
      <c r="V25" s="221"/>
      <c r="W25" s="221"/>
      <c r="X25" s="221"/>
      <c r="Y25" s="221"/>
      <c r="Z25" s="221"/>
      <c r="AA25" s="221"/>
      <c r="AB25" s="221"/>
      <c r="AC25" s="221"/>
      <c r="AD25" s="221"/>
      <c r="AE25" s="221"/>
      <c r="AF25" s="221"/>
      <c r="AG25" s="221"/>
      <c r="AH25" s="221"/>
      <c r="AI25" s="221"/>
      <c r="AJ25" s="221"/>
      <c r="AK25" s="221"/>
      <c r="AL25" s="221"/>
      <c r="AM25" s="221"/>
      <c r="AN25" s="221"/>
      <c r="AO25" s="221"/>
      <c r="AP25" s="221"/>
      <c r="AQ25" s="221"/>
      <c r="AR25" s="221"/>
      <c r="AS25" s="221"/>
      <c r="AT25" s="221"/>
      <c r="AU25" s="222"/>
    </row>
    <row r="26" spans="1:47" s="123" customFormat="1" ht="20.100000000000001" customHeight="1" x14ac:dyDescent="0.3">
      <c r="A26" s="219"/>
      <c r="B26" s="220"/>
      <c r="C26" s="220"/>
      <c r="D26" s="220"/>
      <c r="E26" s="220"/>
      <c r="F26" s="220"/>
      <c r="G26" s="221"/>
      <c r="H26" s="221"/>
      <c r="I26" s="221"/>
      <c r="J26" s="221"/>
      <c r="K26" s="221"/>
      <c r="L26" s="221"/>
      <c r="M26" s="221"/>
      <c r="N26" s="221"/>
      <c r="O26" s="221"/>
      <c r="P26" s="221"/>
      <c r="Q26" s="221"/>
      <c r="R26" s="221"/>
      <c r="S26" s="221"/>
      <c r="T26" s="221"/>
      <c r="U26" s="221"/>
      <c r="V26" s="221"/>
      <c r="W26" s="221"/>
      <c r="X26" s="221"/>
      <c r="Y26" s="221"/>
      <c r="Z26" s="221"/>
      <c r="AA26" s="221"/>
      <c r="AB26" s="221"/>
      <c r="AC26" s="221"/>
      <c r="AD26" s="221"/>
      <c r="AE26" s="221"/>
      <c r="AF26" s="221"/>
      <c r="AG26" s="221"/>
      <c r="AH26" s="221"/>
      <c r="AI26" s="221"/>
      <c r="AJ26" s="221"/>
      <c r="AK26" s="221"/>
      <c r="AL26" s="221"/>
      <c r="AM26" s="221"/>
      <c r="AN26" s="221"/>
      <c r="AO26" s="221"/>
      <c r="AP26" s="221"/>
      <c r="AQ26" s="221"/>
      <c r="AR26" s="221"/>
      <c r="AS26" s="221"/>
      <c r="AT26" s="221"/>
      <c r="AU26" s="222"/>
    </row>
    <row r="27" spans="1:47" s="123" customFormat="1" ht="20.100000000000001" customHeight="1" x14ac:dyDescent="0.3">
      <c r="A27" s="235"/>
      <c r="B27" s="236"/>
      <c r="C27" s="236"/>
      <c r="D27" s="236"/>
      <c r="E27" s="236"/>
      <c r="F27" s="236"/>
      <c r="G27" s="221"/>
      <c r="H27" s="221"/>
      <c r="I27" s="221"/>
      <c r="J27" s="221"/>
      <c r="K27" s="221"/>
      <c r="L27" s="221"/>
      <c r="M27" s="221"/>
      <c r="N27" s="221"/>
      <c r="O27" s="221"/>
      <c r="P27" s="221"/>
      <c r="Q27" s="221"/>
      <c r="R27" s="221"/>
      <c r="S27" s="221"/>
      <c r="T27" s="221"/>
      <c r="U27" s="221"/>
      <c r="V27" s="221"/>
      <c r="W27" s="221"/>
      <c r="X27" s="221"/>
      <c r="Y27" s="221"/>
      <c r="Z27" s="221"/>
      <c r="AA27" s="221"/>
      <c r="AB27" s="221"/>
      <c r="AC27" s="221"/>
      <c r="AD27" s="221"/>
      <c r="AE27" s="221"/>
      <c r="AF27" s="221"/>
      <c r="AG27" s="221"/>
      <c r="AH27" s="221"/>
      <c r="AI27" s="221"/>
      <c r="AJ27" s="221"/>
      <c r="AK27" s="221"/>
      <c r="AL27" s="221"/>
      <c r="AM27" s="221"/>
      <c r="AN27" s="221"/>
      <c r="AO27" s="221"/>
      <c r="AP27" s="221"/>
      <c r="AQ27" s="221"/>
      <c r="AR27" s="221"/>
      <c r="AS27" s="221"/>
      <c r="AT27" s="221"/>
      <c r="AU27" s="222"/>
    </row>
    <row r="28" spans="1:47" s="123" customFormat="1" ht="30" customHeight="1" x14ac:dyDescent="0.3">
      <c r="A28" s="219"/>
      <c r="B28" s="220"/>
      <c r="C28" s="220"/>
      <c r="D28" s="220"/>
      <c r="E28" s="220"/>
      <c r="F28" s="220"/>
      <c r="G28" s="221"/>
      <c r="H28" s="221"/>
      <c r="I28" s="221"/>
      <c r="J28" s="221"/>
      <c r="K28" s="221"/>
      <c r="L28" s="221"/>
      <c r="M28" s="221"/>
      <c r="N28" s="221"/>
      <c r="O28" s="221"/>
      <c r="P28" s="221"/>
      <c r="Q28" s="221"/>
      <c r="R28" s="221"/>
      <c r="S28" s="221"/>
      <c r="T28" s="221"/>
      <c r="U28" s="221"/>
      <c r="V28" s="221"/>
      <c r="W28" s="221"/>
      <c r="X28" s="221"/>
      <c r="Y28" s="221"/>
      <c r="Z28" s="221"/>
      <c r="AA28" s="221"/>
      <c r="AB28" s="221"/>
      <c r="AC28" s="221"/>
      <c r="AD28" s="221"/>
      <c r="AE28" s="221"/>
      <c r="AF28" s="221"/>
      <c r="AG28" s="221"/>
      <c r="AH28" s="221"/>
      <c r="AI28" s="221"/>
      <c r="AJ28" s="221"/>
      <c r="AK28" s="221"/>
      <c r="AL28" s="221"/>
      <c r="AM28" s="221"/>
      <c r="AN28" s="221"/>
      <c r="AO28" s="221"/>
      <c r="AP28" s="221"/>
      <c r="AQ28" s="221"/>
      <c r="AR28" s="221"/>
      <c r="AS28" s="221"/>
      <c r="AT28" s="221"/>
      <c r="AU28" s="222"/>
    </row>
    <row r="29" spans="1:47" s="123" customFormat="1" ht="30" customHeight="1" x14ac:dyDescent="0.3">
      <c r="A29" s="219"/>
      <c r="B29" s="220"/>
      <c r="C29" s="220"/>
      <c r="D29" s="220"/>
      <c r="E29" s="220"/>
      <c r="F29" s="220"/>
      <c r="G29" s="221"/>
      <c r="H29" s="221"/>
      <c r="I29" s="221"/>
      <c r="J29" s="221"/>
      <c r="K29" s="221"/>
      <c r="L29" s="221"/>
      <c r="M29" s="221"/>
      <c r="N29" s="221"/>
      <c r="O29" s="221"/>
      <c r="P29" s="221"/>
      <c r="Q29" s="221"/>
      <c r="R29" s="221"/>
      <c r="S29" s="221"/>
      <c r="T29" s="221"/>
      <c r="U29" s="221"/>
      <c r="V29" s="221"/>
      <c r="W29" s="221"/>
      <c r="X29" s="221"/>
      <c r="Y29" s="221"/>
      <c r="Z29" s="221"/>
      <c r="AA29" s="221"/>
      <c r="AB29" s="221"/>
      <c r="AC29" s="221"/>
      <c r="AD29" s="221"/>
      <c r="AE29" s="221"/>
      <c r="AF29" s="221"/>
      <c r="AG29" s="221"/>
      <c r="AH29" s="221"/>
      <c r="AI29" s="221"/>
      <c r="AJ29" s="221"/>
      <c r="AK29" s="221"/>
      <c r="AL29" s="221"/>
      <c r="AM29" s="221"/>
      <c r="AN29" s="221"/>
      <c r="AO29" s="221"/>
      <c r="AP29" s="221"/>
      <c r="AQ29" s="221"/>
      <c r="AR29" s="221"/>
      <c r="AS29" s="221"/>
      <c r="AT29" s="221"/>
      <c r="AU29" s="222"/>
    </row>
    <row r="30" spans="1:47" s="123" customFormat="1" ht="30" customHeight="1" x14ac:dyDescent="0.3">
      <c r="A30" s="219"/>
      <c r="B30" s="220"/>
      <c r="C30" s="220"/>
      <c r="D30" s="220"/>
      <c r="E30" s="220"/>
      <c r="F30" s="220"/>
      <c r="G30" s="221"/>
      <c r="H30" s="221"/>
      <c r="I30" s="221"/>
      <c r="J30" s="221"/>
      <c r="K30" s="221"/>
      <c r="L30" s="221"/>
      <c r="M30" s="221"/>
      <c r="N30" s="221"/>
      <c r="O30" s="221"/>
      <c r="P30" s="221"/>
      <c r="Q30" s="221"/>
      <c r="R30" s="221"/>
      <c r="S30" s="221"/>
      <c r="T30" s="221"/>
      <c r="U30" s="221"/>
      <c r="V30" s="221"/>
      <c r="W30" s="221"/>
      <c r="X30" s="221"/>
      <c r="Y30" s="221"/>
      <c r="Z30" s="221"/>
      <c r="AA30" s="221"/>
      <c r="AB30" s="221"/>
      <c r="AC30" s="221"/>
      <c r="AD30" s="221"/>
      <c r="AE30" s="221"/>
      <c r="AF30" s="221"/>
      <c r="AG30" s="221"/>
      <c r="AH30" s="221"/>
      <c r="AI30" s="221"/>
      <c r="AJ30" s="221"/>
      <c r="AK30" s="221"/>
      <c r="AL30" s="221"/>
      <c r="AM30" s="221"/>
      <c r="AN30" s="221"/>
      <c r="AO30" s="221"/>
      <c r="AP30" s="221"/>
      <c r="AQ30" s="221"/>
      <c r="AR30" s="221"/>
      <c r="AS30" s="221"/>
      <c r="AT30" s="221"/>
      <c r="AU30" s="222"/>
    </row>
    <row r="31" spans="1:47" s="123" customFormat="1" ht="90" customHeight="1" x14ac:dyDescent="0.3">
      <c r="A31" s="219"/>
      <c r="B31" s="220"/>
      <c r="C31" s="220"/>
      <c r="D31" s="220"/>
      <c r="E31" s="220"/>
      <c r="F31" s="220"/>
      <c r="G31" s="237"/>
      <c r="H31" s="237"/>
      <c r="I31" s="237"/>
      <c r="J31" s="237"/>
      <c r="K31" s="237"/>
      <c r="L31" s="237"/>
      <c r="M31" s="237"/>
      <c r="N31" s="237"/>
      <c r="O31" s="237"/>
      <c r="P31" s="237"/>
      <c r="Q31" s="237"/>
      <c r="R31" s="237"/>
      <c r="S31" s="237"/>
      <c r="T31" s="237"/>
      <c r="U31" s="237"/>
      <c r="V31" s="237"/>
      <c r="W31" s="237"/>
      <c r="X31" s="237"/>
      <c r="Y31" s="237"/>
      <c r="Z31" s="237"/>
      <c r="AA31" s="237"/>
      <c r="AB31" s="237"/>
      <c r="AC31" s="237"/>
      <c r="AD31" s="237"/>
      <c r="AE31" s="237"/>
      <c r="AF31" s="237"/>
      <c r="AG31" s="237"/>
      <c r="AH31" s="237"/>
      <c r="AI31" s="237"/>
      <c r="AJ31" s="237"/>
      <c r="AK31" s="237"/>
      <c r="AL31" s="237"/>
      <c r="AM31" s="237"/>
      <c r="AN31" s="237"/>
      <c r="AO31" s="237"/>
      <c r="AP31" s="237"/>
      <c r="AQ31" s="237"/>
      <c r="AR31" s="237"/>
      <c r="AS31" s="237"/>
      <c r="AT31" s="237"/>
      <c r="AU31" s="238"/>
    </row>
    <row r="32" spans="1:47" s="123" customFormat="1" ht="90" customHeight="1" x14ac:dyDescent="0.3">
      <c r="A32" s="219"/>
      <c r="B32" s="220"/>
      <c r="C32" s="220"/>
      <c r="D32" s="220"/>
      <c r="E32" s="220"/>
      <c r="F32" s="220"/>
      <c r="G32" s="237"/>
      <c r="H32" s="237"/>
      <c r="I32" s="237"/>
      <c r="J32" s="237"/>
      <c r="K32" s="237"/>
      <c r="L32" s="237"/>
      <c r="M32" s="237"/>
      <c r="N32" s="237"/>
      <c r="O32" s="237"/>
      <c r="P32" s="237"/>
      <c r="Q32" s="237"/>
      <c r="R32" s="237"/>
      <c r="S32" s="237"/>
      <c r="T32" s="237"/>
      <c r="U32" s="237"/>
      <c r="V32" s="237"/>
      <c r="W32" s="237"/>
      <c r="X32" s="237"/>
      <c r="Y32" s="237"/>
      <c r="Z32" s="237"/>
      <c r="AA32" s="237"/>
      <c r="AB32" s="237"/>
      <c r="AC32" s="237"/>
      <c r="AD32" s="237"/>
      <c r="AE32" s="237"/>
      <c r="AF32" s="237"/>
      <c r="AG32" s="237"/>
      <c r="AH32" s="237"/>
      <c r="AI32" s="237"/>
      <c r="AJ32" s="237"/>
      <c r="AK32" s="237"/>
      <c r="AL32" s="237"/>
      <c r="AM32" s="237"/>
      <c r="AN32" s="237"/>
      <c r="AO32" s="237"/>
      <c r="AP32" s="237"/>
      <c r="AQ32" s="237"/>
      <c r="AR32" s="237"/>
      <c r="AS32" s="237"/>
      <c r="AT32" s="237"/>
      <c r="AU32" s="238"/>
    </row>
    <row r="33" spans="1:47" s="123" customFormat="1" ht="90" customHeight="1" x14ac:dyDescent="0.3">
      <c r="A33" s="219"/>
      <c r="B33" s="220"/>
      <c r="C33" s="220"/>
      <c r="D33" s="220"/>
      <c r="E33" s="220"/>
      <c r="F33" s="220"/>
      <c r="G33" s="237"/>
      <c r="H33" s="237"/>
      <c r="I33" s="237"/>
      <c r="J33" s="237"/>
      <c r="K33" s="237"/>
      <c r="L33" s="237"/>
      <c r="M33" s="237"/>
      <c r="N33" s="237"/>
      <c r="O33" s="237"/>
      <c r="P33" s="237"/>
      <c r="Q33" s="237"/>
      <c r="R33" s="237"/>
      <c r="S33" s="237"/>
      <c r="T33" s="237"/>
      <c r="U33" s="237"/>
      <c r="V33" s="237"/>
      <c r="W33" s="237"/>
      <c r="X33" s="237"/>
      <c r="Y33" s="237"/>
      <c r="Z33" s="237"/>
      <c r="AA33" s="237"/>
      <c r="AB33" s="237"/>
      <c r="AC33" s="237"/>
      <c r="AD33" s="237"/>
      <c r="AE33" s="237"/>
      <c r="AF33" s="237"/>
      <c r="AG33" s="237"/>
      <c r="AH33" s="237"/>
      <c r="AI33" s="237"/>
      <c r="AJ33" s="237"/>
      <c r="AK33" s="237"/>
      <c r="AL33" s="237"/>
      <c r="AM33" s="237"/>
      <c r="AN33" s="237"/>
      <c r="AO33" s="237"/>
      <c r="AP33" s="237"/>
      <c r="AQ33" s="237"/>
      <c r="AR33" s="237"/>
      <c r="AS33" s="237"/>
      <c r="AT33" s="237"/>
      <c r="AU33" s="238"/>
    </row>
    <row r="34" spans="1:47" s="121" customFormat="1" ht="16.649999999999999" customHeight="1" x14ac:dyDescent="0.3">
      <c r="A34" s="243"/>
      <c r="B34" s="244"/>
      <c r="C34" s="244"/>
      <c r="D34" s="244"/>
      <c r="E34" s="244"/>
      <c r="F34" s="244"/>
      <c r="G34" s="244"/>
      <c r="H34" s="244"/>
      <c r="I34" s="244"/>
      <c r="J34" s="244"/>
      <c r="K34" s="244"/>
      <c r="L34" s="244"/>
      <c r="M34" s="244"/>
      <c r="N34" s="244"/>
      <c r="O34" s="244"/>
      <c r="P34" s="244"/>
      <c r="Q34" s="244"/>
      <c r="R34" s="244"/>
      <c r="S34" s="244"/>
      <c r="T34" s="244"/>
      <c r="U34" s="244"/>
      <c r="V34" s="244"/>
      <c r="W34" s="244"/>
      <c r="X34" s="244"/>
      <c r="Y34" s="244"/>
      <c r="Z34" s="244"/>
      <c r="AA34" s="244"/>
      <c r="AB34" s="244"/>
      <c r="AC34" s="244"/>
      <c r="AD34" s="244"/>
      <c r="AE34" s="244"/>
      <c r="AF34" s="244"/>
      <c r="AG34" s="244"/>
      <c r="AH34" s="244"/>
      <c r="AI34" s="244"/>
      <c r="AJ34" s="244"/>
      <c r="AK34" s="244"/>
      <c r="AL34" s="244"/>
      <c r="AM34" s="244"/>
      <c r="AN34" s="244"/>
      <c r="AO34" s="244"/>
      <c r="AP34" s="244"/>
      <c r="AQ34" s="244"/>
      <c r="AR34" s="244"/>
      <c r="AS34" s="244"/>
      <c r="AT34" s="244"/>
      <c r="AU34" s="245"/>
    </row>
    <row r="35" spans="1:47" s="123" customFormat="1" ht="20.100000000000001" customHeight="1" x14ac:dyDescent="0.3">
      <c r="A35" s="235"/>
      <c r="B35" s="236"/>
      <c r="C35" s="236"/>
      <c r="D35" s="236"/>
      <c r="E35" s="236"/>
      <c r="F35" s="236"/>
      <c r="G35" s="221"/>
      <c r="H35" s="221"/>
      <c r="I35" s="221"/>
      <c r="J35" s="221"/>
      <c r="K35" s="221"/>
      <c r="L35" s="221"/>
      <c r="M35" s="221"/>
      <c r="N35" s="221"/>
      <c r="O35" s="221"/>
      <c r="P35" s="221"/>
      <c r="Q35" s="221"/>
      <c r="R35" s="221"/>
      <c r="S35" s="221"/>
      <c r="T35" s="221"/>
      <c r="U35" s="221"/>
      <c r="V35" s="221"/>
      <c r="W35" s="221"/>
      <c r="X35" s="221"/>
      <c r="Y35" s="221"/>
      <c r="Z35" s="221"/>
      <c r="AA35" s="221"/>
      <c r="AB35" s="221"/>
      <c r="AC35" s="221"/>
      <c r="AD35" s="221"/>
      <c r="AE35" s="221"/>
      <c r="AF35" s="221"/>
      <c r="AG35" s="221"/>
      <c r="AH35" s="221"/>
      <c r="AI35" s="221"/>
      <c r="AJ35" s="221"/>
      <c r="AK35" s="221"/>
      <c r="AL35" s="221"/>
      <c r="AM35" s="221"/>
      <c r="AN35" s="221"/>
      <c r="AO35" s="221"/>
      <c r="AP35" s="221"/>
      <c r="AQ35" s="221"/>
      <c r="AR35" s="221"/>
      <c r="AS35" s="221"/>
      <c r="AT35" s="221"/>
      <c r="AU35" s="222"/>
    </row>
    <row r="36" spans="1:47" s="123" customFormat="1" ht="20.100000000000001" customHeight="1" thickBot="1" x14ac:dyDescent="0.35">
      <c r="A36" s="239"/>
      <c r="B36" s="240"/>
      <c r="C36" s="240"/>
      <c r="D36" s="240"/>
      <c r="E36" s="240"/>
      <c r="F36" s="240"/>
      <c r="G36" s="241"/>
      <c r="H36" s="241"/>
      <c r="I36" s="241"/>
      <c r="J36" s="241"/>
      <c r="K36" s="241"/>
      <c r="L36" s="241"/>
      <c r="M36" s="241"/>
      <c r="N36" s="241"/>
      <c r="O36" s="241"/>
      <c r="P36" s="241"/>
      <c r="Q36" s="241"/>
      <c r="R36" s="241"/>
      <c r="S36" s="241"/>
      <c r="T36" s="241"/>
      <c r="U36" s="241"/>
      <c r="V36" s="241"/>
      <c r="W36" s="241"/>
      <c r="X36" s="241"/>
      <c r="Y36" s="241"/>
      <c r="Z36" s="241"/>
      <c r="AA36" s="241"/>
      <c r="AB36" s="241"/>
      <c r="AC36" s="241"/>
      <c r="AD36" s="241"/>
      <c r="AE36" s="241"/>
      <c r="AF36" s="241"/>
      <c r="AG36" s="241"/>
      <c r="AH36" s="241"/>
      <c r="AI36" s="241"/>
      <c r="AJ36" s="241"/>
      <c r="AK36" s="241"/>
      <c r="AL36" s="241"/>
      <c r="AM36" s="241"/>
      <c r="AN36" s="241"/>
      <c r="AO36" s="241"/>
      <c r="AP36" s="241"/>
      <c r="AQ36" s="241"/>
      <c r="AR36" s="241"/>
      <c r="AS36" s="241"/>
      <c r="AT36" s="241"/>
      <c r="AU36" s="242"/>
    </row>
    <row r="37" spans="1:47" x14ac:dyDescent="0.25"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  <c r="AE37" s="124"/>
      <c r="AF37" s="124"/>
    </row>
    <row r="38" spans="1:47" x14ac:dyDescent="0.25"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4"/>
      <c r="AE38" s="124"/>
      <c r="AF38" s="124"/>
    </row>
    <row r="39" spans="1:47" x14ac:dyDescent="0.25"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AD39" s="124"/>
      <c r="AE39" s="124"/>
      <c r="AF39" s="124"/>
    </row>
    <row r="40" spans="1:47" x14ac:dyDescent="0.25"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  <c r="AE40" s="124"/>
      <c r="AF40" s="124"/>
    </row>
    <row r="41" spans="1:47" x14ac:dyDescent="0.25"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  <c r="AE41" s="124"/>
      <c r="AF41" s="124"/>
    </row>
    <row r="42" spans="1:47" x14ac:dyDescent="0.25"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  <c r="AE42" s="124"/>
      <c r="AF42" s="124"/>
    </row>
    <row r="43" spans="1:47" x14ac:dyDescent="0.25">
      <c r="J43" s="124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  <c r="AE43" s="124"/>
      <c r="AF43" s="124"/>
    </row>
    <row r="44" spans="1:47" x14ac:dyDescent="0.25">
      <c r="J44" s="124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124"/>
      <c r="AB44" s="124"/>
      <c r="AC44" s="124"/>
      <c r="AD44" s="124"/>
      <c r="AE44" s="124"/>
      <c r="AF44" s="124"/>
    </row>
    <row r="45" spans="1:47" x14ac:dyDescent="0.25">
      <c r="J45" s="124"/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124"/>
      <c r="AB45" s="124"/>
      <c r="AC45" s="124"/>
      <c r="AD45" s="124"/>
      <c r="AE45" s="124"/>
      <c r="AF45" s="124"/>
    </row>
    <row r="46" spans="1:47" x14ac:dyDescent="0.25"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Y46" s="124"/>
      <c r="Z46" s="124"/>
      <c r="AA46" s="124"/>
      <c r="AB46" s="124"/>
      <c r="AC46" s="124"/>
      <c r="AD46" s="124"/>
      <c r="AE46" s="124"/>
      <c r="AF46" s="124"/>
    </row>
    <row r="47" spans="1:47" x14ac:dyDescent="0.25">
      <c r="J47" s="124"/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Y47" s="124"/>
      <c r="Z47" s="124"/>
      <c r="AA47" s="124"/>
      <c r="AB47" s="124"/>
      <c r="AC47" s="124"/>
      <c r="AD47" s="124"/>
      <c r="AE47" s="124"/>
      <c r="AF47" s="124"/>
    </row>
    <row r="48" spans="1:47" x14ac:dyDescent="0.25">
      <c r="J48" s="124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B48" s="124"/>
      <c r="AC48" s="124"/>
      <c r="AD48" s="124"/>
      <c r="AE48" s="124"/>
      <c r="AF48" s="124"/>
    </row>
    <row r="49" spans="10:32" x14ac:dyDescent="0.25">
      <c r="J49" s="124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124"/>
      <c r="V49" s="124"/>
      <c r="W49" s="124"/>
      <c r="X49" s="124"/>
      <c r="Y49" s="124"/>
      <c r="Z49" s="124"/>
      <c r="AA49" s="124"/>
      <c r="AB49" s="124"/>
      <c r="AC49" s="124"/>
      <c r="AD49" s="124"/>
      <c r="AE49" s="124"/>
      <c r="AF49" s="124"/>
    </row>
    <row r="50" spans="10:32" x14ac:dyDescent="0.25">
      <c r="J50" s="124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  <c r="Z50" s="124"/>
      <c r="AA50" s="124"/>
      <c r="AB50" s="124"/>
      <c r="AC50" s="124"/>
      <c r="AD50" s="124"/>
      <c r="AE50" s="124"/>
      <c r="AF50" s="124"/>
    </row>
    <row r="51" spans="10:32" x14ac:dyDescent="0.25">
      <c r="J51" s="124"/>
      <c r="K51" s="124"/>
      <c r="L51" s="124"/>
      <c r="M51" s="124"/>
      <c r="N51" s="124"/>
      <c r="O51" s="124"/>
      <c r="P51" s="124"/>
      <c r="Q51" s="124"/>
      <c r="R51" s="124"/>
      <c r="S51" s="124"/>
      <c r="T51" s="124"/>
      <c r="U51" s="124"/>
      <c r="V51" s="124"/>
      <c r="W51" s="124"/>
      <c r="X51" s="124"/>
      <c r="Y51" s="124"/>
      <c r="Z51" s="124"/>
      <c r="AA51" s="124"/>
      <c r="AB51" s="124"/>
      <c r="AC51" s="124"/>
      <c r="AD51" s="124"/>
      <c r="AE51" s="124"/>
      <c r="AF51" s="124"/>
    </row>
    <row r="52" spans="10:32" x14ac:dyDescent="0.25">
      <c r="J52" s="124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4"/>
      <c r="V52" s="124"/>
      <c r="W52" s="124"/>
      <c r="X52" s="124"/>
      <c r="Y52" s="124"/>
      <c r="Z52" s="124"/>
      <c r="AA52" s="124"/>
      <c r="AB52" s="124"/>
      <c r="AC52" s="124"/>
      <c r="AD52" s="124"/>
      <c r="AE52" s="124"/>
      <c r="AF52" s="124"/>
    </row>
    <row r="53" spans="10:32" x14ac:dyDescent="0.25">
      <c r="J53" s="124"/>
      <c r="K53" s="124"/>
      <c r="L53" s="124"/>
      <c r="M53" s="124"/>
      <c r="N53" s="124"/>
      <c r="O53" s="124"/>
      <c r="P53" s="124"/>
      <c r="Q53" s="124"/>
      <c r="R53" s="124"/>
      <c r="S53" s="124"/>
      <c r="T53" s="124"/>
      <c r="U53" s="124"/>
      <c r="V53" s="124"/>
      <c r="W53" s="124"/>
      <c r="X53" s="124"/>
      <c r="Y53" s="124"/>
      <c r="Z53" s="124"/>
      <c r="AA53" s="124"/>
      <c r="AB53" s="124"/>
      <c r="AC53" s="124"/>
      <c r="AD53" s="124"/>
      <c r="AE53" s="124"/>
      <c r="AF53" s="124"/>
    </row>
    <row r="54" spans="10:32" x14ac:dyDescent="0.25">
      <c r="J54" s="124"/>
      <c r="K54" s="124"/>
      <c r="L54" s="124"/>
      <c r="M54" s="124"/>
      <c r="N54" s="124"/>
      <c r="O54" s="124"/>
      <c r="P54" s="124"/>
      <c r="Q54" s="124"/>
      <c r="R54" s="124"/>
      <c r="S54" s="124"/>
      <c r="T54" s="124"/>
      <c r="U54" s="124"/>
      <c r="V54" s="124"/>
      <c r="W54" s="124"/>
      <c r="X54" s="124"/>
      <c r="Y54" s="124"/>
      <c r="Z54" s="124"/>
      <c r="AA54" s="124"/>
      <c r="AB54" s="124"/>
      <c r="AC54" s="124"/>
      <c r="AD54" s="124"/>
      <c r="AE54" s="124"/>
      <c r="AF54" s="124"/>
    </row>
    <row r="55" spans="10:32" x14ac:dyDescent="0.25">
      <c r="J55" s="124"/>
      <c r="K55" s="124"/>
      <c r="L55" s="124"/>
      <c r="M55" s="124"/>
      <c r="N55" s="124"/>
      <c r="O55" s="124"/>
      <c r="P55" s="124"/>
      <c r="Q55" s="124"/>
      <c r="R55" s="124"/>
      <c r="S55" s="124"/>
      <c r="T55" s="124"/>
      <c r="U55" s="124"/>
      <c r="V55" s="124"/>
      <c r="W55" s="124"/>
      <c r="X55" s="124"/>
      <c r="Y55" s="124"/>
      <c r="Z55" s="124"/>
      <c r="AA55" s="124"/>
      <c r="AB55" s="124"/>
      <c r="AC55" s="124"/>
      <c r="AD55" s="124"/>
      <c r="AE55" s="124"/>
      <c r="AF55" s="124"/>
    </row>
    <row r="56" spans="10:32" x14ac:dyDescent="0.25">
      <c r="J56" s="124"/>
      <c r="K56" s="124"/>
      <c r="L56" s="124"/>
      <c r="M56" s="124"/>
      <c r="N56" s="124"/>
      <c r="O56" s="124"/>
      <c r="P56" s="124"/>
      <c r="Q56" s="124"/>
      <c r="R56" s="124"/>
      <c r="S56" s="124"/>
      <c r="T56" s="124"/>
      <c r="U56" s="124"/>
      <c r="V56" s="124"/>
      <c r="W56" s="124"/>
      <c r="X56" s="124"/>
      <c r="Y56" s="124"/>
      <c r="Z56" s="124"/>
      <c r="AA56" s="124"/>
      <c r="AB56" s="124"/>
      <c r="AC56" s="124"/>
      <c r="AD56" s="124"/>
      <c r="AE56" s="124"/>
      <c r="AF56" s="124"/>
    </row>
    <row r="57" spans="10:32" x14ac:dyDescent="0.25">
      <c r="J57" s="124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124"/>
      <c r="AB57" s="124"/>
      <c r="AC57" s="124"/>
      <c r="AD57" s="124"/>
      <c r="AE57" s="124"/>
      <c r="AF57" s="124"/>
    </row>
    <row r="58" spans="10:32" x14ac:dyDescent="0.25">
      <c r="J58" s="124"/>
      <c r="K58" s="124"/>
      <c r="L58" s="124"/>
      <c r="M58" s="124"/>
      <c r="N58" s="124"/>
      <c r="O58" s="124"/>
      <c r="P58" s="124"/>
      <c r="Q58" s="124"/>
      <c r="R58" s="124"/>
      <c r="S58" s="124"/>
      <c r="T58" s="124"/>
      <c r="U58" s="124"/>
      <c r="V58" s="124"/>
      <c r="W58" s="124"/>
      <c r="X58" s="124"/>
      <c r="Y58" s="124"/>
      <c r="Z58" s="124"/>
      <c r="AA58" s="124"/>
      <c r="AB58" s="124"/>
      <c r="AC58" s="124"/>
      <c r="AD58" s="124"/>
      <c r="AE58" s="124"/>
      <c r="AF58" s="124"/>
    </row>
    <row r="59" spans="10:32" x14ac:dyDescent="0.25">
      <c r="J59" s="124"/>
      <c r="K59" s="124"/>
      <c r="L59" s="124"/>
      <c r="M59" s="124"/>
      <c r="N59" s="124"/>
      <c r="O59" s="124"/>
      <c r="P59" s="124"/>
      <c r="Q59" s="124"/>
      <c r="R59" s="124"/>
      <c r="S59" s="124"/>
      <c r="T59" s="124"/>
      <c r="U59" s="124"/>
      <c r="V59" s="124"/>
      <c r="W59" s="124"/>
      <c r="X59" s="124"/>
      <c r="Y59" s="124"/>
      <c r="Z59" s="124"/>
      <c r="AA59" s="124"/>
      <c r="AB59" s="124"/>
      <c r="AC59" s="124"/>
      <c r="AD59" s="124"/>
      <c r="AE59" s="124"/>
      <c r="AF59" s="124"/>
    </row>
    <row r="60" spans="10:32" x14ac:dyDescent="0.25">
      <c r="J60" s="124"/>
      <c r="K60" s="124"/>
      <c r="L60" s="124"/>
      <c r="M60" s="124"/>
      <c r="N60" s="124"/>
      <c r="O60" s="124"/>
      <c r="P60" s="124"/>
      <c r="Q60" s="124"/>
      <c r="R60" s="124"/>
      <c r="S60" s="124"/>
      <c r="T60" s="124"/>
      <c r="U60" s="124"/>
      <c r="V60" s="124"/>
      <c r="W60" s="124"/>
      <c r="X60" s="124"/>
      <c r="Y60" s="124"/>
      <c r="Z60" s="124"/>
      <c r="AA60" s="124"/>
      <c r="AB60" s="124"/>
      <c r="AC60" s="124"/>
      <c r="AD60" s="124"/>
      <c r="AE60" s="124"/>
      <c r="AF60" s="124"/>
    </row>
    <row r="61" spans="10:32" x14ac:dyDescent="0.25">
      <c r="J61" s="124"/>
      <c r="K61" s="124"/>
      <c r="L61" s="124"/>
      <c r="M61" s="124"/>
      <c r="N61" s="124"/>
      <c r="O61" s="124"/>
      <c r="P61" s="124"/>
      <c r="Q61" s="124"/>
      <c r="R61" s="124"/>
      <c r="S61" s="124"/>
      <c r="T61" s="124"/>
      <c r="U61" s="124"/>
      <c r="V61" s="124"/>
      <c r="W61" s="124"/>
      <c r="X61" s="124"/>
      <c r="Y61" s="124"/>
      <c r="Z61" s="124"/>
      <c r="AA61" s="124"/>
      <c r="AB61" s="124"/>
      <c r="AC61" s="124"/>
      <c r="AD61" s="124"/>
      <c r="AE61" s="124"/>
      <c r="AF61" s="124"/>
    </row>
    <row r="62" spans="10:32" x14ac:dyDescent="0.25"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4"/>
      <c r="Z62" s="124"/>
      <c r="AA62" s="124"/>
      <c r="AB62" s="124"/>
      <c r="AC62" s="124"/>
      <c r="AD62" s="124"/>
      <c r="AE62" s="124"/>
      <c r="AF62" s="124"/>
    </row>
    <row r="63" spans="10:32" x14ac:dyDescent="0.25"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4"/>
      <c r="Z63" s="124"/>
      <c r="AA63" s="124"/>
      <c r="AB63" s="124"/>
      <c r="AC63" s="124"/>
      <c r="AD63" s="124"/>
      <c r="AE63" s="124"/>
      <c r="AF63" s="124"/>
    </row>
    <row r="64" spans="10:32" x14ac:dyDescent="0.25"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4"/>
      <c r="Z64" s="124"/>
      <c r="AA64" s="124"/>
      <c r="AB64" s="124"/>
      <c r="AC64" s="124"/>
      <c r="AD64" s="124"/>
      <c r="AE64" s="124"/>
      <c r="AF64" s="124"/>
    </row>
  </sheetData>
  <sheetProtection selectLockedCells="1"/>
  <mergeCells count="68">
    <mergeCell ref="A36:F36"/>
    <mergeCell ref="G36:AU36"/>
    <mergeCell ref="A33:F33"/>
    <mergeCell ref="G33:AU33"/>
    <mergeCell ref="A34:AU34"/>
    <mergeCell ref="A35:F35"/>
    <mergeCell ref="G35:AU35"/>
    <mergeCell ref="A30:F30"/>
    <mergeCell ref="G30:AU30"/>
    <mergeCell ref="A31:F31"/>
    <mergeCell ref="G31:AU31"/>
    <mergeCell ref="A32:F32"/>
    <mergeCell ref="G32:AU32"/>
    <mergeCell ref="A27:F27"/>
    <mergeCell ref="G27:AU27"/>
    <mergeCell ref="A28:F28"/>
    <mergeCell ref="G28:AU28"/>
    <mergeCell ref="A29:F29"/>
    <mergeCell ref="G29:AU29"/>
    <mergeCell ref="A24:F24"/>
    <mergeCell ref="G24:AU24"/>
    <mergeCell ref="A25:F25"/>
    <mergeCell ref="G25:AU25"/>
    <mergeCell ref="A26:F26"/>
    <mergeCell ref="G26:AU26"/>
    <mergeCell ref="A21:F21"/>
    <mergeCell ref="G21:AU21"/>
    <mergeCell ref="A22:F22"/>
    <mergeCell ref="G22:AU22"/>
    <mergeCell ref="A23:F23"/>
    <mergeCell ref="G23:AU23"/>
    <mergeCell ref="A18:F18"/>
    <mergeCell ref="G18:AU18"/>
    <mergeCell ref="A19:F19"/>
    <mergeCell ref="G19:AU19"/>
    <mergeCell ref="A20:F20"/>
    <mergeCell ref="G20:AU20"/>
    <mergeCell ref="A15:F15"/>
    <mergeCell ref="G15:AU15"/>
    <mergeCell ref="A16:F16"/>
    <mergeCell ref="G16:AU16"/>
    <mergeCell ref="A17:F17"/>
    <mergeCell ref="G17:AU17"/>
    <mergeCell ref="A12:F12"/>
    <mergeCell ref="G12:AU12"/>
    <mergeCell ref="A13:F13"/>
    <mergeCell ref="G13:AU13"/>
    <mergeCell ref="A14:F14"/>
    <mergeCell ref="G14:AU14"/>
    <mergeCell ref="A9:F9"/>
    <mergeCell ref="G9:AU9"/>
    <mergeCell ref="A10:F10"/>
    <mergeCell ref="G10:AU10"/>
    <mergeCell ref="A11:F11"/>
    <mergeCell ref="G11:AU11"/>
    <mergeCell ref="A8:F8"/>
    <mergeCell ref="G8:AU8"/>
    <mergeCell ref="L1:Z1"/>
    <mergeCell ref="AA1:AB1"/>
    <mergeCell ref="AC1:AU1"/>
    <mergeCell ref="AP2:AQ2"/>
    <mergeCell ref="AS2:AU2"/>
    <mergeCell ref="L3:AU4"/>
    <mergeCell ref="A5:AU5"/>
    <mergeCell ref="A6:F6"/>
    <mergeCell ref="G6:AU6"/>
    <mergeCell ref="A7:F7"/>
    <mergeCell ref="G7:AU7"/>
  </mergeCells>
  <printOptions verticalCentered="1"/>
  <pageMargins left="0.98425196850393704" right="0.59055118110236227" top="0.59055118110236227" bottom="0.59055118110236227" header="0" footer="0"/>
  <pageSetup paperSize="9" scale="65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V104"/>
  <sheetViews>
    <sheetView zoomScale="160" zoomScaleNormal="160" workbookViewId="0">
      <pane ySplit="3" topLeftCell="A4" activePane="bottomLeft" state="frozen"/>
      <selection pane="bottomLeft" activeCell="E10" sqref="E10"/>
    </sheetView>
  </sheetViews>
  <sheetFormatPr defaultColWidth="9.109375" defaultRowHeight="15" x14ac:dyDescent="0.3"/>
  <cols>
    <col min="1" max="1" width="6.6640625" style="2" customWidth="1"/>
    <col min="2" max="2" width="9.109375" style="2"/>
    <col min="3" max="3" width="32.44140625" style="2" customWidth="1"/>
    <col min="4" max="7" width="14.6640625" style="2" customWidth="1"/>
    <col min="8" max="22" width="9.109375" style="1"/>
    <col min="23" max="16384" width="9.109375" style="2"/>
  </cols>
  <sheetData>
    <row r="1" spans="1:7" ht="20.100000000000001" customHeight="1" thickBot="1" x14ac:dyDescent="0.3">
      <c r="A1" s="246" t="s">
        <v>46</v>
      </c>
      <c r="B1" s="247"/>
      <c r="C1" s="247"/>
      <c r="D1" s="247"/>
      <c r="E1" s="247"/>
      <c r="F1" s="247"/>
      <c r="G1" s="248"/>
    </row>
    <row r="2" spans="1:7" x14ac:dyDescent="0.3">
      <c r="A2" s="251" t="s">
        <v>0</v>
      </c>
      <c r="B2" s="252"/>
      <c r="C2" s="252"/>
      <c r="D2" s="259" t="s">
        <v>73</v>
      </c>
      <c r="E2" s="260"/>
      <c r="F2" s="261"/>
      <c r="G2" s="38" t="s">
        <v>37</v>
      </c>
    </row>
    <row r="3" spans="1:7" x14ac:dyDescent="0.3">
      <c r="A3" s="253" t="s">
        <v>1</v>
      </c>
      <c r="B3" s="254"/>
      <c r="C3" s="49" t="s">
        <v>2</v>
      </c>
      <c r="D3" s="49" t="s">
        <v>74</v>
      </c>
      <c r="E3" s="49" t="s">
        <v>75</v>
      </c>
      <c r="F3" s="49" t="s">
        <v>3</v>
      </c>
      <c r="G3" s="36" t="s">
        <v>3</v>
      </c>
    </row>
    <row r="4" spans="1:7" x14ac:dyDescent="0.25">
      <c r="A4" s="257" t="s">
        <v>4</v>
      </c>
      <c r="B4" s="258"/>
      <c r="C4" s="258"/>
      <c r="D4" s="43"/>
      <c r="E4" s="43"/>
      <c r="F4" s="4"/>
      <c r="G4" s="41"/>
    </row>
    <row r="5" spans="1:7" x14ac:dyDescent="0.25">
      <c r="A5" s="6">
        <v>1</v>
      </c>
      <c r="B5" s="7">
        <v>1</v>
      </c>
      <c r="C5" s="8" t="s">
        <v>5</v>
      </c>
      <c r="D5" s="7">
        <v>51.02</v>
      </c>
      <c r="E5" s="7">
        <v>1.2</v>
      </c>
      <c r="F5" s="51">
        <f>D5*E5</f>
        <v>61.224000000000004</v>
      </c>
      <c r="G5" s="34">
        <v>7</v>
      </c>
    </row>
    <row r="6" spans="1:7" x14ac:dyDescent="0.3">
      <c r="A6" s="11">
        <v>2</v>
      </c>
      <c r="B6" s="12">
        <v>2</v>
      </c>
      <c r="C6" s="13" t="s">
        <v>56</v>
      </c>
      <c r="D6" s="12">
        <v>19.64</v>
      </c>
      <c r="E6" s="12">
        <v>3.05</v>
      </c>
      <c r="F6" s="52">
        <f>D6*E6</f>
        <v>59.902000000000001</v>
      </c>
      <c r="G6" s="35">
        <v>7</v>
      </c>
    </row>
    <row r="7" spans="1:7" x14ac:dyDescent="0.25">
      <c r="A7" s="6">
        <v>3</v>
      </c>
      <c r="B7" s="7">
        <v>3</v>
      </c>
      <c r="C7" s="8" t="s">
        <v>6</v>
      </c>
      <c r="D7" s="7">
        <v>28</v>
      </c>
      <c r="E7" s="7">
        <v>1.2</v>
      </c>
      <c r="F7" s="51">
        <f>D7*E7</f>
        <v>33.6</v>
      </c>
      <c r="G7" s="34">
        <v>4</v>
      </c>
    </row>
    <row r="8" spans="1:7" x14ac:dyDescent="0.25">
      <c r="A8" s="11">
        <v>4</v>
      </c>
      <c r="B8" s="12">
        <v>4</v>
      </c>
      <c r="C8" s="13" t="s">
        <v>7</v>
      </c>
      <c r="D8" s="12">
        <v>51.02</v>
      </c>
      <c r="E8" s="12">
        <v>3.1</v>
      </c>
      <c r="F8" s="52">
        <f t="shared" ref="F8:F27" si="0">D8*E8</f>
        <v>158.16200000000001</v>
      </c>
      <c r="G8" s="35">
        <v>18</v>
      </c>
    </row>
    <row r="9" spans="1:7" x14ac:dyDescent="0.25">
      <c r="A9" s="6">
        <v>5</v>
      </c>
      <c r="B9" s="7">
        <v>5</v>
      </c>
      <c r="C9" s="8" t="s">
        <v>8</v>
      </c>
      <c r="D9" s="7">
        <v>51.02</v>
      </c>
      <c r="E9" s="7">
        <v>3.1</v>
      </c>
      <c r="F9" s="51">
        <f t="shared" si="0"/>
        <v>158.16200000000001</v>
      </c>
      <c r="G9" s="34">
        <v>18</v>
      </c>
    </row>
    <row r="10" spans="1:7" x14ac:dyDescent="0.25">
      <c r="A10" s="11">
        <v>6</v>
      </c>
      <c r="B10" s="12">
        <v>6</v>
      </c>
      <c r="C10" s="13" t="s">
        <v>9</v>
      </c>
      <c r="D10" s="12">
        <v>15.3</v>
      </c>
      <c r="E10" s="12">
        <v>1.2</v>
      </c>
      <c r="F10" s="52">
        <f t="shared" si="0"/>
        <v>18.36</v>
      </c>
      <c r="G10" s="35">
        <v>2</v>
      </c>
    </row>
    <row r="11" spans="1:7" x14ac:dyDescent="0.3">
      <c r="A11" s="6">
        <v>7</v>
      </c>
      <c r="B11" s="7">
        <v>9</v>
      </c>
      <c r="C11" s="8" t="s">
        <v>45</v>
      </c>
      <c r="D11" s="7">
        <v>51.02</v>
      </c>
      <c r="E11" s="7">
        <v>3.1</v>
      </c>
      <c r="F11" s="51">
        <f t="shared" si="0"/>
        <v>158.16200000000001</v>
      </c>
      <c r="G11" s="34">
        <v>18</v>
      </c>
    </row>
    <row r="12" spans="1:7" x14ac:dyDescent="0.3">
      <c r="A12" s="11">
        <v>8</v>
      </c>
      <c r="B12" s="12" t="s">
        <v>10</v>
      </c>
      <c r="C12" s="39" t="s">
        <v>57</v>
      </c>
      <c r="D12" s="45">
        <v>1.4</v>
      </c>
      <c r="E12" s="45">
        <v>1</v>
      </c>
      <c r="F12" s="52">
        <f>D12*E12</f>
        <v>1.4</v>
      </c>
      <c r="G12" s="35" t="s">
        <v>36</v>
      </c>
    </row>
    <row r="13" spans="1:7" x14ac:dyDescent="0.3">
      <c r="A13" s="6">
        <v>9</v>
      </c>
      <c r="B13" s="7" t="s">
        <v>11</v>
      </c>
      <c r="C13" s="40" t="s">
        <v>58</v>
      </c>
      <c r="D13" s="46">
        <v>1.4</v>
      </c>
      <c r="E13" s="46">
        <v>1</v>
      </c>
      <c r="F13" s="51">
        <f t="shared" si="0"/>
        <v>1.4</v>
      </c>
      <c r="G13" s="34" t="s">
        <v>36</v>
      </c>
    </row>
    <row r="14" spans="1:7" x14ac:dyDescent="0.25">
      <c r="A14" s="11">
        <v>10</v>
      </c>
      <c r="B14" s="12" t="s">
        <v>12</v>
      </c>
      <c r="C14" s="39" t="s">
        <v>13</v>
      </c>
      <c r="D14" s="45">
        <v>1.4</v>
      </c>
      <c r="E14" s="45">
        <v>1</v>
      </c>
      <c r="F14" s="52">
        <f t="shared" si="0"/>
        <v>1.4</v>
      </c>
      <c r="G14" s="35" t="s">
        <v>36</v>
      </c>
    </row>
    <row r="15" spans="1:7" x14ac:dyDescent="0.25">
      <c r="A15" s="6">
        <v>11</v>
      </c>
      <c r="B15" s="7" t="s">
        <v>14</v>
      </c>
      <c r="C15" s="40" t="s">
        <v>59</v>
      </c>
      <c r="D15" s="46">
        <v>1.4</v>
      </c>
      <c r="E15" s="46">
        <v>1</v>
      </c>
      <c r="F15" s="51">
        <f t="shared" si="0"/>
        <v>1.4</v>
      </c>
      <c r="G15" s="34" t="s">
        <v>36</v>
      </c>
    </row>
    <row r="16" spans="1:7" x14ac:dyDescent="0.25">
      <c r="A16" s="11">
        <v>12</v>
      </c>
      <c r="B16" s="12" t="s">
        <v>15</v>
      </c>
      <c r="C16" s="39" t="s">
        <v>60</v>
      </c>
      <c r="D16" s="45">
        <v>1.4</v>
      </c>
      <c r="E16" s="45">
        <v>1</v>
      </c>
      <c r="F16" s="52">
        <f t="shared" si="0"/>
        <v>1.4</v>
      </c>
      <c r="G16" s="35" t="s">
        <v>36</v>
      </c>
    </row>
    <row r="17" spans="1:7" x14ac:dyDescent="0.3">
      <c r="A17" s="6">
        <v>13</v>
      </c>
      <c r="B17" s="7" t="s">
        <v>16</v>
      </c>
      <c r="C17" s="40" t="s">
        <v>61</v>
      </c>
      <c r="D17" s="46">
        <v>1.4</v>
      </c>
      <c r="E17" s="46">
        <v>1</v>
      </c>
      <c r="F17" s="51">
        <f t="shared" si="0"/>
        <v>1.4</v>
      </c>
      <c r="G17" s="34" t="s">
        <v>36</v>
      </c>
    </row>
    <row r="18" spans="1:7" x14ac:dyDescent="0.3">
      <c r="A18" s="11">
        <v>14</v>
      </c>
      <c r="B18" s="12" t="s">
        <v>17</v>
      </c>
      <c r="C18" s="39" t="s">
        <v>62</v>
      </c>
      <c r="D18" s="45">
        <v>1.4</v>
      </c>
      <c r="E18" s="45">
        <v>1</v>
      </c>
      <c r="F18" s="52">
        <f t="shared" si="0"/>
        <v>1.4</v>
      </c>
      <c r="G18" s="35" t="s">
        <v>36</v>
      </c>
    </row>
    <row r="19" spans="1:7" x14ac:dyDescent="0.25">
      <c r="A19" s="6">
        <v>15</v>
      </c>
      <c r="B19" s="7" t="s">
        <v>18</v>
      </c>
      <c r="C19" s="40" t="s">
        <v>19</v>
      </c>
      <c r="D19" s="46">
        <v>1.4</v>
      </c>
      <c r="E19" s="46">
        <v>1</v>
      </c>
      <c r="F19" s="51">
        <f t="shared" si="0"/>
        <v>1.4</v>
      </c>
      <c r="G19" s="34" t="s">
        <v>36</v>
      </c>
    </row>
    <row r="20" spans="1:7" x14ac:dyDescent="0.25">
      <c r="A20" s="11">
        <v>16</v>
      </c>
      <c r="B20" s="12" t="s">
        <v>20</v>
      </c>
      <c r="C20" s="13" t="s">
        <v>21</v>
      </c>
      <c r="D20" s="12">
        <v>16.600000000000001</v>
      </c>
      <c r="E20" s="12">
        <v>1.3</v>
      </c>
      <c r="F20" s="52">
        <f t="shared" si="0"/>
        <v>21.580000000000002</v>
      </c>
      <c r="G20" s="35">
        <v>2.5</v>
      </c>
    </row>
    <row r="21" spans="1:7" x14ac:dyDescent="0.3">
      <c r="A21" s="6">
        <v>17</v>
      </c>
      <c r="B21" s="7" t="s">
        <v>22</v>
      </c>
      <c r="C21" s="8" t="s">
        <v>42</v>
      </c>
      <c r="D21" s="7">
        <v>18.899999999999999</v>
      </c>
      <c r="E21" s="7">
        <v>1.3</v>
      </c>
      <c r="F21" s="51">
        <f t="shared" si="0"/>
        <v>24.57</v>
      </c>
      <c r="G21" s="34">
        <v>2.5</v>
      </c>
    </row>
    <row r="22" spans="1:7" x14ac:dyDescent="0.3">
      <c r="A22" s="11">
        <v>18</v>
      </c>
      <c r="B22" s="12" t="s">
        <v>23</v>
      </c>
      <c r="C22" s="13" t="s">
        <v>51</v>
      </c>
      <c r="D22" s="12">
        <v>22.5</v>
      </c>
      <c r="E22" s="12">
        <v>3.1</v>
      </c>
      <c r="F22" s="52">
        <f t="shared" si="0"/>
        <v>69.75</v>
      </c>
      <c r="G22" s="35">
        <v>7</v>
      </c>
    </row>
    <row r="23" spans="1:7" x14ac:dyDescent="0.3">
      <c r="A23" s="6">
        <v>19</v>
      </c>
      <c r="B23" s="7" t="s">
        <v>24</v>
      </c>
      <c r="C23" s="8" t="s">
        <v>43</v>
      </c>
      <c r="D23" s="7">
        <v>8.8000000000000007</v>
      </c>
      <c r="E23" s="7">
        <v>1.3</v>
      </c>
      <c r="F23" s="51">
        <f t="shared" si="0"/>
        <v>11.440000000000001</v>
      </c>
      <c r="G23" s="34">
        <v>2</v>
      </c>
    </row>
    <row r="24" spans="1:7" x14ac:dyDescent="0.25">
      <c r="A24" s="11">
        <v>20</v>
      </c>
      <c r="B24" s="12" t="s">
        <v>25</v>
      </c>
      <c r="C24" s="13" t="s">
        <v>26</v>
      </c>
      <c r="D24" s="12">
        <v>8.6</v>
      </c>
      <c r="E24" s="12">
        <v>1.3</v>
      </c>
      <c r="F24" s="52">
        <f t="shared" si="0"/>
        <v>11.18</v>
      </c>
      <c r="G24" s="35">
        <v>2</v>
      </c>
    </row>
    <row r="25" spans="1:7" x14ac:dyDescent="0.3">
      <c r="A25" s="6">
        <v>21</v>
      </c>
      <c r="B25" s="7">
        <v>12</v>
      </c>
      <c r="C25" s="8" t="s">
        <v>27</v>
      </c>
      <c r="D25" s="7">
        <v>19.64</v>
      </c>
      <c r="E25" s="7">
        <v>3.05</v>
      </c>
      <c r="F25" s="51">
        <f t="shared" si="0"/>
        <v>59.902000000000001</v>
      </c>
      <c r="G25" s="34">
        <v>7</v>
      </c>
    </row>
    <row r="26" spans="1:7" x14ac:dyDescent="0.3">
      <c r="A26" s="11">
        <v>22</v>
      </c>
      <c r="B26" s="12">
        <v>15</v>
      </c>
      <c r="C26" s="13" t="s">
        <v>53</v>
      </c>
      <c r="D26" s="53">
        <f>F26/E26</f>
        <v>247.44680851063828</v>
      </c>
      <c r="E26" s="12">
        <v>4.7</v>
      </c>
      <c r="F26" s="52">
        <v>1163</v>
      </c>
      <c r="G26" s="35">
        <v>116</v>
      </c>
    </row>
    <row r="27" spans="1:7" x14ac:dyDescent="0.3">
      <c r="A27" s="6">
        <v>23</v>
      </c>
      <c r="B27" s="7">
        <v>20</v>
      </c>
      <c r="C27" s="8" t="s">
        <v>28</v>
      </c>
      <c r="D27" s="7">
        <v>13.13</v>
      </c>
      <c r="E27" s="7">
        <v>5.8</v>
      </c>
      <c r="F27" s="51">
        <f t="shared" si="0"/>
        <v>76.153999999999996</v>
      </c>
      <c r="G27" s="34">
        <v>8</v>
      </c>
    </row>
    <row r="28" spans="1:7" x14ac:dyDescent="0.3">
      <c r="A28" s="255" t="s">
        <v>29</v>
      </c>
      <c r="B28" s="256"/>
      <c r="C28" s="256"/>
      <c r="D28" s="50"/>
      <c r="E28" s="50"/>
      <c r="F28" s="16"/>
      <c r="G28" s="22"/>
    </row>
    <row r="29" spans="1:7" x14ac:dyDescent="0.3">
      <c r="A29" s="6">
        <v>24</v>
      </c>
      <c r="B29" s="7" t="s">
        <v>30</v>
      </c>
      <c r="C29" s="40" t="s">
        <v>63</v>
      </c>
      <c r="D29" s="46">
        <v>159.19999999999999</v>
      </c>
      <c r="E29" s="46" t="s">
        <v>76</v>
      </c>
      <c r="F29" s="44">
        <v>205</v>
      </c>
      <c r="G29" s="34">
        <v>20</v>
      </c>
    </row>
    <row r="30" spans="1:7" x14ac:dyDescent="0.3">
      <c r="A30" s="11">
        <v>25</v>
      </c>
      <c r="B30" s="12" t="s">
        <v>31</v>
      </c>
      <c r="C30" s="13" t="s">
        <v>32</v>
      </c>
      <c r="D30" s="12">
        <v>107</v>
      </c>
      <c r="E30" s="12">
        <v>2.4500000000000002</v>
      </c>
      <c r="F30" s="14">
        <v>210</v>
      </c>
      <c r="G30" s="35">
        <v>21</v>
      </c>
    </row>
    <row r="31" spans="1:7" x14ac:dyDescent="0.3">
      <c r="A31" s="6">
        <v>26</v>
      </c>
      <c r="B31" s="7">
        <v>8</v>
      </c>
      <c r="C31" s="8" t="s">
        <v>44</v>
      </c>
      <c r="D31" s="7">
        <v>119</v>
      </c>
      <c r="E31" s="7">
        <v>2.4500000000000002</v>
      </c>
      <c r="F31" s="9">
        <v>210</v>
      </c>
      <c r="G31" s="34">
        <v>21</v>
      </c>
    </row>
    <row r="32" spans="1:7" x14ac:dyDescent="0.3">
      <c r="A32" s="11">
        <v>27</v>
      </c>
      <c r="B32" s="12">
        <v>13</v>
      </c>
      <c r="C32" s="13" t="s">
        <v>52</v>
      </c>
      <c r="D32" s="12">
        <v>129</v>
      </c>
      <c r="E32" s="12">
        <v>2.4500000000000002</v>
      </c>
      <c r="F32" s="14">
        <v>240</v>
      </c>
      <c r="G32" s="35">
        <v>24</v>
      </c>
    </row>
    <row r="33" spans="1:7" x14ac:dyDescent="0.3">
      <c r="A33" s="6">
        <v>28</v>
      </c>
      <c r="B33" s="7" t="s">
        <v>33</v>
      </c>
      <c r="C33" s="8" t="s">
        <v>64</v>
      </c>
      <c r="D33" s="7">
        <v>107.1</v>
      </c>
      <c r="E33" s="7">
        <v>1</v>
      </c>
      <c r="F33" s="9">
        <v>107.1</v>
      </c>
      <c r="G33" s="34">
        <v>11</v>
      </c>
    </row>
    <row r="34" spans="1:7" x14ac:dyDescent="0.3">
      <c r="A34" s="11">
        <v>29</v>
      </c>
      <c r="B34" s="12" t="s">
        <v>34</v>
      </c>
      <c r="C34" s="13" t="s">
        <v>41</v>
      </c>
      <c r="D34" s="12">
        <v>14.6</v>
      </c>
      <c r="E34" s="12">
        <v>1</v>
      </c>
      <c r="F34" s="14">
        <v>14.6</v>
      </c>
      <c r="G34" s="35">
        <v>2</v>
      </c>
    </row>
    <row r="35" spans="1:7" x14ac:dyDescent="0.3">
      <c r="A35" s="6">
        <v>30</v>
      </c>
      <c r="B35" s="7">
        <v>17</v>
      </c>
      <c r="C35" s="8" t="s">
        <v>65</v>
      </c>
      <c r="D35" s="7">
        <v>84</v>
      </c>
      <c r="E35" s="7">
        <v>1</v>
      </c>
      <c r="F35" s="9">
        <v>84</v>
      </c>
      <c r="G35" s="34">
        <v>9</v>
      </c>
    </row>
    <row r="36" spans="1:7" x14ac:dyDescent="0.3">
      <c r="A36" s="18">
        <v>31</v>
      </c>
      <c r="B36" s="19">
        <v>18</v>
      </c>
      <c r="C36" s="20" t="s">
        <v>35</v>
      </c>
      <c r="D36" s="19">
        <v>194</v>
      </c>
      <c r="E36" s="19">
        <v>1</v>
      </c>
      <c r="F36" s="21">
        <v>194</v>
      </c>
      <c r="G36" s="42">
        <v>20</v>
      </c>
    </row>
    <row r="37" spans="1:7" ht="15.6" thickBot="1" x14ac:dyDescent="0.35">
      <c r="A37" s="257" t="s">
        <v>40</v>
      </c>
      <c r="B37" s="258"/>
      <c r="C37" s="258"/>
      <c r="D37" s="43"/>
      <c r="E37" s="43"/>
      <c r="F37" s="16"/>
      <c r="G37" s="22"/>
    </row>
    <row r="38" spans="1:7" x14ac:dyDescent="0.3">
      <c r="A38" s="23">
        <v>32</v>
      </c>
      <c r="B38" s="24" t="s">
        <v>39</v>
      </c>
      <c r="C38" s="25" t="s">
        <v>54</v>
      </c>
      <c r="D38" s="55"/>
      <c r="E38" s="55"/>
      <c r="F38" s="24">
        <v>380</v>
      </c>
      <c r="G38" s="26">
        <v>0</v>
      </c>
    </row>
    <row r="39" spans="1:7" ht="15.6" thickBot="1" x14ac:dyDescent="0.35">
      <c r="A39" s="27">
        <v>33</v>
      </c>
      <c r="B39" s="28" t="s">
        <v>39</v>
      </c>
      <c r="C39" s="29" t="s">
        <v>38</v>
      </c>
      <c r="D39" s="56"/>
      <c r="E39" s="56"/>
      <c r="F39" s="28">
        <v>936</v>
      </c>
      <c r="G39" s="30">
        <v>0</v>
      </c>
    </row>
    <row r="40" spans="1:7" ht="15.6" thickBot="1" x14ac:dyDescent="0.35">
      <c r="A40" s="249" t="s">
        <v>55</v>
      </c>
      <c r="B40" s="250"/>
      <c r="C40" s="250"/>
      <c r="D40" s="128" t="s">
        <v>113</v>
      </c>
      <c r="E40" s="127">
        <f>F40+G40</f>
        <v>5026.0479999999998</v>
      </c>
      <c r="F40" s="31">
        <f>SUM(F5:F39)</f>
        <v>4677.0479999999998</v>
      </c>
      <c r="G40" s="32">
        <f>SUM(G5:G39)</f>
        <v>349</v>
      </c>
    </row>
    <row r="41" spans="1:7" s="1" customFormat="1" x14ac:dyDescent="0.3">
      <c r="F41" s="125" t="s">
        <v>111</v>
      </c>
      <c r="G41" s="126" t="s">
        <v>112</v>
      </c>
    </row>
    <row r="42" spans="1:7" s="1" customFormat="1" x14ac:dyDescent="0.3">
      <c r="F42" s="54"/>
    </row>
    <row r="43" spans="1:7" s="1" customFormat="1" x14ac:dyDescent="0.3">
      <c r="F43" s="1" t="s">
        <v>72</v>
      </c>
    </row>
    <row r="44" spans="1:7" s="1" customFormat="1" x14ac:dyDescent="0.3"/>
    <row r="45" spans="1:7" s="1" customFormat="1" x14ac:dyDescent="0.3"/>
    <row r="46" spans="1:7" s="1" customFormat="1" x14ac:dyDescent="0.3"/>
    <row r="47" spans="1:7" s="1" customFormat="1" x14ac:dyDescent="0.3"/>
    <row r="48" spans="1:7" s="1" customFormat="1" x14ac:dyDescent="0.3"/>
    <row r="49" spans="2:2" s="1" customFormat="1" x14ac:dyDescent="0.3"/>
    <row r="50" spans="2:2" s="1" customFormat="1" x14ac:dyDescent="0.3"/>
    <row r="51" spans="2:2" s="1" customFormat="1" x14ac:dyDescent="0.3"/>
    <row r="52" spans="2:2" s="1" customFormat="1" x14ac:dyDescent="0.3"/>
    <row r="53" spans="2:2" s="1" customFormat="1" x14ac:dyDescent="0.3"/>
    <row r="54" spans="2:2" s="1" customFormat="1" x14ac:dyDescent="0.3">
      <c r="B54" s="33" t="s">
        <v>66</v>
      </c>
    </row>
    <row r="55" spans="2:2" s="1" customFormat="1" x14ac:dyDescent="0.3">
      <c r="B55" s="1" t="s">
        <v>67</v>
      </c>
    </row>
    <row r="56" spans="2:2" s="1" customFormat="1" x14ac:dyDescent="0.3">
      <c r="B56" s="1" t="s">
        <v>68</v>
      </c>
    </row>
    <row r="57" spans="2:2" s="1" customFormat="1" x14ac:dyDescent="0.3">
      <c r="B57" s="1" t="s">
        <v>69</v>
      </c>
    </row>
    <row r="58" spans="2:2" s="1" customFormat="1" x14ac:dyDescent="0.3">
      <c r="B58" s="1" t="s">
        <v>70</v>
      </c>
    </row>
    <row r="59" spans="2:2" s="1" customFormat="1" x14ac:dyDescent="0.3">
      <c r="B59" s="1" t="s">
        <v>71</v>
      </c>
    </row>
    <row r="60" spans="2:2" s="1" customFormat="1" x14ac:dyDescent="0.3"/>
    <row r="61" spans="2:2" s="1" customFormat="1" x14ac:dyDescent="0.3"/>
    <row r="62" spans="2:2" s="1" customFormat="1" x14ac:dyDescent="0.3"/>
    <row r="63" spans="2:2" s="1" customFormat="1" x14ac:dyDescent="0.3"/>
    <row r="64" spans="2:2" s="1" customFormat="1" x14ac:dyDescent="0.3"/>
    <row r="65" s="1" customFormat="1" x14ac:dyDescent="0.3"/>
    <row r="66" s="1" customFormat="1" x14ac:dyDescent="0.3"/>
    <row r="67" s="1" customFormat="1" x14ac:dyDescent="0.3"/>
    <row r="68" s="1" customFormat="1" x14ac:dyDescent="0.3"/>
    <row r="69" s="1" customFormat="1" x14ac:dyDescent="0.3"/>
    <row r="70" s="1" customFormat="1" x14ac:dyDescent="0.3"/>
    <row r="71" s="1" customFormat="1" x14ac:dyDescent="0.3"/>
    <row r="72" s="1" customFormat="1" x14ac:dyDescent="0.3"/>
    <row r="73" s="1" customFormat="1" x14ac:dyDescent="0.3"/>
    <row r="74" s="1" customFormat="1" x14ac:dyDescent="0.3"/>
    <row r="75" s="1" customFormat="1" x14ac:dyDescent="0.3"/>
    <row r="76" s="1" customFormat="1" x14ac:dyDescent="0.3"/>
    <row r="77" s="1" customFormat="1" x14ac:dyDescent="0.3"/>
    <row r="78" s="1" customFormat="1" x14ac:dyDescent="0.3"/>
    <row r="79" s="1" customFormat="1" x14ac:dyDescent="0.3"/>
    <row r="80" s="1" customFormat="1" x14ac:dyDescent="0.3"/>
    <row r="81" s="1" customFormat="1" x14ac:dyDescent="0.3"/>
    <row r="82" s="1" customFormat="1" x14ac:dyDescent="0.3"/>
    <row r="83" s="1" customFormat="1" x14ac:dyDescent="0.3"/>
    <row r="84" s="1" customFormat="1" x14ac:dyDescent="0.3"/>
    <row r="85" s="1" customFormat="1" x14ac:dyDescent="0.3"/>
    <row r="86" s="1" customFormat="1" x14ac:dyDescent="0.3"/>
    <row r="87" s="1" customFormat="1" x14ac:dyDescent="0.3"/>
    <row r="88" s="1" customFormat="1" x14ac:dyDescent="0.3"/>
    <row r="89" s="1" customFormat="1" x14ac:dyDescent="0.3"/>
    <row r="90" s="1" customFormat="1" x14ac:dyDescent="0.3"/>
    <row r="91" s="1" customFormat="1" x14ac:dyDescent="0.3"/>
    <row r="92" s="1" customFormat="1" x14ac:dyDescent="0.3"/>
    <row r="93" s="1" customFormat="1" x14ac:dyDescent="0.3"/>
    <row r="94" s="1" customFormat="1" x14ac:dyDescent="0.3"/>
    <row r="95" s="1" customFormat="1" x14ac:dyDescent="0.3"/>
    <row r="96" s="1" customFormat="1" x14ac:dyDescent="0.3"/>
    <row r="97" s="1" customFormat="1" x14ac:dyDescent="0.3"/>
    <row r="98" s="1" customFormat="1" x14ac:dyDescent="0.3"/>
    <row r="99" s="1" customFormat="1" x14ac:dyDescent="0.3"/>
    <row r="100" s="1" customFormat="1" x14ac:dyDescent="0.3"/>
    <row r="101" s="1" customFormat="1" x14ac:dyDescent="0.3"/>
    <row r="102" s="1" customFormat="1" x14ac:dyDescent="0.3"/>
    <row r="103" s="1" customFormat="1" x14ac:dyDescent="0.3"/>
    <row r="104" s="1" customFormat="1" x14ac:dyDescent="0.3"/>
  </sheetData>
  <mergeCells count="8">
    <mergeCell ref="A1:G1"/>
    <mergeCell ref="A40:C40"/>
    <mergeCell ref="A2:C2"/>
    <mergeCell ref="A3:B3"/>
    <mergeCell ref="A28:C28"/>
    <mergeCell ref="A4:C4"/>
    <mergeCell ref="A37:C37"/>
    <mergeCell ref="D2:F2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100"/>
  <sheetViews>
    <sheetView zoomScale="160" zoomScaleNormal="160" workbookViewId="0">
      <pane ySplit="3" topLeftCell="A4" activePane="bottomLeft" state="frozen"/>
      <selection pane="bottomLeft" activeCell="G36" sqref="G36"/>
    </sheetView>
  </sheetViews>
  <sheetFormatPr defaultColWidth="9.109375" defaultRowHeight="15" x14ac:dyDescent="0.3"/>
  <cols>
    <col min="1" max="1" width="9.109375" style="2"/>
    <col min="2" max="2" width="32.44140625" style="2" customWidth="1"/>
    <col min="3" max="3" width="10.5546875" style="2" bestFit="1" customWidth="1"/>
    <col min="4" max="4" width="12.109375" style="2" bestFit="1" customWidth="1"/>
    <col min="5" max="5" width="13.88671875" style="2" bestFit="1" customWidth="1"/>
    <col min="6" max="6" width="15.44140625" style="2" bestFit="1" customWidth="1"/>
    <col min="7" max="7" width="15.109375" style="2" bestFit="1" customWidth="1"/>
    <col min="8" max="20" width="9.109375" style="1"/>
    <col min="21" max="16384" width="9.109375" style="2"/>
  </cols>
  <sheetData>
    <row r="1" spans="1:7" ht="20.100000000000001" customHeight="1" thickBot="1" x14ac:dyDescent="0.3">
      <c r="A1" s="263"/>
      <c r="B1" s="263"/>
      <c r="C1" s="263"/>
      <c r="D1" s="263"/>
      <c r="E1" s="263"/>
      <c r="F1" s="1"/>
      <c r="G1" s="1"/>
    </row>
    <row r="2" spans="1:7" x14ac:dyDescent="0.3">
      <c r="A2" s="262" t="s">
        <v>0</v>
      </c>
      <c r="B2" s="261"/>
      <c r="C2" s="259" t="s">
        <v>73</v>
      </c>
      <c r="D2" s="260"/>
      <c r="E2" s="261"/>
      <c r="F2" s="132" t="s">
        <v>47</v>
      </c>
      <c r="G2" s="47" t="s">
        <v>48</v>
      </c>
    </row>
    <row r="3" spans="1:7" x14ac:dyDescent="0.3">
      <c r="A3" s="48" t="s">
        <v>1</v>
      </c>
      <c r="B3" s="49" t="s">
        <v>2</v>
      </c>
      <c r="C3" s="49" t="s">
        <v>74</v>
      </c>
      <c r="D3" s="49" t="s">
        <v>75</v>
      </c>
      <c r="E3" s="49" t="s">
        <v>3</v>
      </c>
      <c r="F3" s="3" t="s">
        <v>49</v>
      </c>
      <c r="G3" s="36" t="s">
        <v>50</v>
      </c>
    </row>
    <row r="4" spans="1:7" x14ac:dyDescent="0.25">
      <c r="A4" s="257"/>
      <c r="B4" s="258"/>
      <c r="C4" s="43"/>
      <c r="D4" s="43"/>
      <c r="E4" s="4"/>
      <c r="F4" s="5"/>
      <c r="G4" s="41"/>
    </row>
    <row r="5" spans="1:7" x14ac:dyDescent="0.25">
      <c r="A5" s="6">
        <v>1</v>
      </c>
      <c r="B5" s="8" t="s">
        <v>5</v>
      </c>
      <c r="C5" s="7">
        <v>51.02</v>
      </c>
      <c r="D5" s="7">
        <v>1.2</v>
      </c>
      <c r="E5" s="51">
        <f>C5*D5</f>
        <v>61.224000000000004</v>
      </c>
      <c r="F5" s="10">
        <v>65</v>
      </c>
      <c r="G5" s="133">
        <v>0.9</v>
      </c>
    </row>
    <row r="6" spans="1:7" x14ac:dyDescent="0.3">
      <c r="A6" s="11">
        <v>2</v>
      </c>
      <c r="B6" s="13" t="s">
        <v>56</v>
      </c>
      <c r="C6" s="12">
        <v>19.64</v>
      </c>
      <c r="D6" s="12">
        <v>3.05</v>
      </c>
      <c r="E6" s="52">
        <f>C6*D6</f>
        <v>59.902000000000001</v>
      </c>
      <c r="F6" s="15">
        <v>65</v>
      </c>
      <c r="G6" s="134">
        <v>0.92</v>
      </c>
    </row>
    <row r="7" spans="1:7" x14ac:dyDescent="0.25">
      <c r="A7" s="6">
        <v>3</v>
      </c>
      <c r="B7" s="8" t="s">
        <v>6</v>
      </c>
      <c r="C7" s="7">
        <v>28</v>
      </c>
      <c r="D7" s="7">
        <v>1.2</v>
      </c>
      <c r="E7" s="51">
        <f>C7*D7</f>
        <v>33.6</v>
      </c>
      <c r="F7" s="10">
        <v>32.5</v>
      </c>
      <c r="G7" s="133">
        <v>1.01</v>
      </c>
    </row>
    <row r="8" spans="1:7" x14ac:dyDescent="0.25">
      <c r="A8" s="11">
        <v>4</v>
      </c>
      <c r="B8" s="13" t="s">
        <v>7</v>
      </c>
      <c r="C8" s="12">
        <v>51.02</v>
      </c>
      <c r="D8" s="12">
        <v>3.1</v>
      </c>
      <c r="E8" s="52">
        <f t="shared" ref="E8:E27" si="0">C8*D8</f>
        <v>158.16200000000001</v>
      </c>
      <c r="F8" s="15">
        <v>120</v>
      </c>
      <c r="G8" s="134">
        <v>1.33</v>
      </c>
    </row>
    <row r="9" spans="1:7" x14ac:dyDescent="0.25">
      <c r="A9" s="6">
        <v>5</v>
      </c>
      <c r="B9" s="8" t="s">
        <v>8</v>
      </c>
      <c r="C9" s="7">
        <v>51.02</v>
      </c>
      <c r="D9" s="7">
        <v>3.1</v>
      </c>
      <c r="E9" s="51">
        <f t="shared" si="0"/>
        <v>158.16200000000001</v>
      </c>
      <c r="F9" s="10">
        <v>120</v>
      </c>
      <c r="G9" s="133">
        <v>1.33</v>
      </c>
    </row>
    <row r="10" spans="1:7" x14ac:dyDescent="0.25">
      <c r="A10" s="11">
        <v>6</v>
      </c>
      <c r="B10" s="13" t="s">
        <v>9</v>
      </c>
      <c r="C10" s="12">
        <v>15.3</v>
      </c>
      <c r="D10" s="12">
        <v>1.2</v>
      </c>
      <c r="E10" s="52">
        <f t="shared" si="0"/>
        <v>18.36</v>
      </c>
      <c r="F10" s="15">
        <v>26.4</v>
      </c>
      <c r="G10" s="134">
        <v>0.68</v>
      </c>
    </row>
    <row r="11" spans="1:7" x14ac:dyDescent="0.3">
      <c r="A11" s="6">
        <v>9</v>
      </c>
      <c r="B11" s="8" t="s">
        <v>45</v>
      </c>
      <c r="C11" s="7">
        <v>51.02</v>
      </c>
      <c r="D11" s="7">
        <v>3.1</v>
      </c>
      <c r="E11" s="51">
        <f t="shared" si="0"/>
        <v>158.16200000000001</v>
      </c>
      <c r="F11" s="10">
        <v>120</v>
      </c>
      <c r="G11" s="133">
        <v>1.33</v>
      </c>
    </row>
    <row r="12" spans="1:7" x14ac:dyDescent="0.3">
      <c r="A12" s="11" t="s">
        <v>10</v>
      </c>
      <c r="B12" s="39" t="s">
        <v>57</v>
      </c>
      <c r="C12" s="45">
        <v>1.4</v>
      </c>
      <c r="D12" s="45">
        <v>1</v>
      </c>
      <c r="E12" s="52">
        <f>C12*D12</f>
        <v>1.4</v>
      </c>
      <c r="F12" s="15">
        <v>7</v>
      </c>
      <c r="G12" s="35">
        <v>0.22</v>
      </c>
    </row>
    <row r="13" spans="1:7" x14ac:dyDescent="0.3">
      <c r="A13" s="6" t="s">
        <v>11</v>
      </c>
      <c r="B13" s="40" t="s">
        <v>58</v>
      </c>
      <c r="C13" s="46">
        <v>1.4</v>
      </c>
      <c r="D13" s="46">
        <v>1</v>
      </c>
      <c r="E13" s="51">
        <f t="shared" si="0"/>
        <v>1.4</v>
      </c>
      <c r="F13" s="10">
        <v>7</v>
      </c>
      <c r="G13" s="34">
        <v>0.22</v>
      </c>
    </row>
    <row r="14" spans="1:7" x14ac:dyDescent="0.25">
      <c r="A14" s="11" t="s">
        <v>12</v>
      </c>
      <c r="B14" s="39" t="s">
        <v>13</v>
      </c>
      <c r="C14" s="45">
        <v>1.4</v>
      </c>
      <c r="D14" s="45">
        <v>1</v>
      </c>
      <c r="E14" s="52">
        <f t="shared" si="0"/>
        <v>1.4</v>
      </c>
      <c r="F14" s="15">
        <v>7</v>
      </c>
      <c r="G14" s="35">
        <v>0.22</v>
      </c>
    </row>
    <row r="15" spans="1:7" x14ac:dyDescent="0.25">
      <c r="A15" s="6" t="s">
        <v>14</v>
      </c>
      <c r="B15" s="40" t="s">
        <v>59</v>
      </c>
      <c r="C15" s="46">
        <v>1.4</v>
      </c>
      <c r="D15" s="46">
        <v>1</v>
      </c>
      <c r="E15" s="51">
        <f t="shared" si="0"/>
        <v>1.4</v>
      </c>
      <c r="F15" s="10">
        <v>7</v>
      </c>
      <c r="G15" s="34">
        <v>0.22</v>
      </c>
    </row>
    <row r="16" spans="1:7" x14ac:dyDescent="0.25">
      <c r="A16" s="11" t="s">
        <v>15</v>
      </c>
      <c r="B16" s="39" t="s">
        <v>60</v>
      </c>
      <c r="C16" s="45">
        <v>1.4</v>
      </c>
      <c r="D16" s="45">
        <v>1</v>
      </c>
      <c r="E16" s="52">
        <f t="shared" si="0"/>
        <v>1.4</v>
      </c>
      <c r="F16" s="15">
        <v>7</v>
      </c>
      <c r="G16" s="35">
        <v>0.22</v>
      </c>
    </row>
    <row r="17" spans="1:7" x14ac:dyDescent="0.3">
      <c r="A17" s="6" t="s">
        <v>16</v>
      </c>
      <c r="B17" s="40" t="s">
        <v>61</v>
      </c>
      <c r="C17" s="46">
        <v>1.4</v>
      </c>
      <c r="D17" s="46">
        <v>1</v>
      </c>
      <c r="E17" s="51">
        <f t="shared" si="0"/>
        <v>1.4</v>
      </c>
      <c r="F17" s="10">
        <v>7</v>
      </c>
      <c r="G17" s="34">
        <v>0.22</v>
      </c>
    </row>
    <row r="18" spans="1:7" x14ac:dyDescent="0.3">
      <c r="A18" s="11" t="s">
        <v>17</v>
      </c>
      <c r="B18" s="39" t="s">
        <v>62</v>
      </c>
      <c r="C18" s="45">
        <v>1.4</v>
      </c>
      <c r="D18" s="45">
        <v>1</v>
      </c>
      <c r="E18" s="52">
        <f t="shared" si="0"/>
        <v>1.4</v>
      </c>
      <c r="F18" s="15">
        <v>7</v>
      </c>
      <c r="G18" s="35">
        <v>0.22</v>
      </c>
    </row>
    <row r="19" spans="1:7" x14ac:dyDescent="0.25">
      <c r="A19" s="6" t="s">
        <v>18</v>
      </c>
      <c r="B19" s="40" t="s">
        <v>19</v>
      </c>
      <c r="C19" s="46">
        <v>1.4</v>
      </c>
      <c r="D19" s="46">
        <v>1</v>
      </c>
      <c r="E19" s="51">
        <f t="shared" si="0"/>
        <v>1.4</v>
      </c>
      <c r="F19" s="10">
        <v>7</v>
      </c>
      <c r="G19" s="34">
        <v>0.22</v>
      </c>
    </row>
    <row r="20" spans="1:7" x14ac:dyDescent="0.25">
      <c r="A20" s="11" t="s">
        <v>20</v>
      </c>
      <c r="B20" s="13" t="s">
        <v>21</v>
      </c>
      <c r="C20" s="12">
        <v>16.600000000000001</v>
      </c>
      <c r="D20" s="12">
        <v>1.3</v>
      </c>
      <c r="E20" s="52">
        <f t="shared" si="0"/>
        <v>21.580000000000002</v>
      </c>
      <c r="F20" s="15">
        <v>16.8</v>
      </c>
      <c r="G20" s="35">
        <v>1.37</v>
      </c>
    </row>
    <row r="21" spans="1:7" x14ac:dyDescent="0.3">
      <c r="A21" s="6" t="s">
        <v>22</v>
      </c>
      <c r="B21" s="8" t="s">
        <v>42</v>
      </c>
      <c r="C21" s="7">
        <v>18.899999999999999</v>
      </c>
      <c r="D21" s="7">
        <v>1.3</v>
      </c>
      <c r="E21" s="51">
        <f t="shared" si="0"/>
        <v>24.57</v>
      </c>
      <c r="F21" s="10">
        <v>16.8</v>
      </c>
      <c r="G21" s="34">
        <v>1.49</v>
      </c>
    </row>
    <row r="22" spans="1:7" x14ac:dyDescent="0.3">
      <c r="A22" s="11" t="s">
        <v>23</v>
      </c>
      <c r="B22" s="13" t="s">
        <v>51</v>
      </c>
      <c r="C22" s="12">
        <v>22.5</v>
      </c>
      <c r="D22" s="12">
        <v>3.1</v>
      </c>
      <c r="E22" s="52">
        <f t="shared" si="0"/>
        <v>69.75</v>
      </c>
      <c r="F22" s="15">
        <v>66</v>
      </c>
      <c r="G22" s="35">
        <v>1.06</v>
      </c>
    </row>
    <row r="23" spans="1:7" x14ac:dyDescent="0.3">
      <c r="A23" s="6" t="s">
        <v>24</v>
      </c>
      <c r="B23" s="8" t="s">
        <v>43</v>
      </c>
      <c r="C23" s="7">
        <v>8.8000000000000007</v>
      </c>
      <c r="D23" s="7">
        <v>1.3</v>
      </c>
      <c r="E23" s="51">
        <f t="shared" si="0"/>
        <v>11.440000000000001</v>
      </c>
      <c r="F23" s="10">
        <v>16.8</v>
      </c>
      <c r="G23" s="34">
        <v>0.71</v>
      </c>
    </row>
    <row r="24" spans="1:7" x14ac:dyDescent="0.25">
      <c r="A24" s="11" t="s">
        <v>25</v>
      </c>
      <c r="B24" s="13" t="s">
        <v>26</v>
      </c>
      <c r="C24" s="12">
        <v>8.6</v>
      </c>
      <c r="D24" s="12">
        <v>1.3</v>
      </c>
      <c r="E24" s="52">
        <f t="shared" si="0"/>
        <v>11.18</v>
      </c>
      <c r="F24" s="15">
        <v>16.8</v>
      </c>
      <c r="G24" s="35">
        <v>0.71</v>
      </c>
    </row>
    <row r="25" spans="1:7" x14ac:dyDescent="0.3">
      <c r="A25" s="6">
        <v>12</v>
      </c>
      <c r="B25" s="8" t="s">
        <v>27</v>
      </c>
      <c r="C25" s="7">
        <v>19.64</v>
      </c>
      <c r="D25" s="7">
        <v>3.05</v>
      </c>
      <c r="E25" s="51">
        <f t="shared" si="0"/>
        <v>59.902000000000001</v>
      </c>
      <c r="F25" s="10">
        <v>65</v>
      </c>
      <c r="G25" s="34">
        <v>0.92</v>
      </c>
    </row>
    <row r="26" spans="1:7" x14ac:dyDescent="0.3">
      <c r="A26" s="11">
        <v>15</v>
      </c>
      <c r="B26" s="13" t="s">
        <v>53</v>
      </c>
      <c r="C26" s="53">
        <f>E26/D26</f>
        <v>247.44680851063828</v>
      </c>
      <c r="D26" s="12">
        <v>4.7</v>
      </c>
      <c r="E26" s="52">
        <v>1163</v>
      </c>
      <c r="F26" s="15">
        <v>1128</v>
      </c>
      <c r="G26" s="35">
        <v>1.03</v>
      </c>
    </row>
    <row r="27" spans="1:7" x14ac:dyDescent="0.3">
      <c r="A27" s="6">
        <v>20</v>
      </c>
      <c r="B27" s="8" t="s">
        <v>28</v>
      </c>
      <c r="C27" s="7">
        <v>13.13</v>
      </c>
      <c r="D27" s="7">
        <v>5.8</v>
      </c>
      <c r="E27" s="51">
        <f t="shared" si="0"/>
        <v>76.153999999999996</v>
      </c>
      <c r="F27" s="10">
        <v>66</v>
      </c>
      <c r="G27" s="34">
        <v>1.1499999999999999</v>
      </c>
    </row>
    <row r="28" spans="1:7" x14ac:dyDescent="0.3">
      <c r="A28" s="255"/>
      <c r="B28" s="256"/>
      <c r="C28" s="50"/>
      <c r="D28" s="50"/>
      <c r="E28" s="16"/>
      <c r="F28" s="17"/>
      <c r="G28" s="22"/>
    </row>
    <row r="29" spans="1:7" x14ac:dyDescent="0.3">
      <c r="A29" s="6" t="s">
        <v>30</v>
      </c>
      <c r="B29" s="40" t="s">
        <v>63</v>
      </c>
      <c r="C29" s="46">
        <v>159.19999999999999</v>
      </c>
      <c r="D29" s="46" t="s">
        <v>76</v>
      </c>
      <c r="E29" s="44">
        <v>205</v>
      </c>
      <c r="F29" s="10">
        <v>138</v>
      </c>
      <c r="G29" s="34">
        <v>1.48</v>
      </c>
    </row>
    <row r="30" spans="1:7" x14ac:dyDescent="0.3">
      <c r="A30" s="11" t="s">
        <v>31</v>
      </c>
      <c r="B30" s="13" t="s">
        <v>32</v>
      </c>
      <c r="C30" s="12">
        <v>107</v>
      </c>
      <c r="D30" s="12">
        <v>2.4500000000000002</v>
      </c>
      <c r="E30" s="14">
        <v>210</v>
      </c>
      <c r="F30" s="15">
        <v>188</v>
      </c>
      <c r="G30" s="35">
        <v>1.1200000000000001</v>
      </c>
    </row>
    <row r="31" spans="1:7" x14ac:dyDescent="0.3">
      <c r="A31" s="6">
        <v>8</v>
      </c>
      <c r="B31" s="8" t="s">
        <v>44</v>
      </c>
      <c r="C31" s="7">
        <v>119</v>
      </c>
      <c r="D31" s="7">
        <v>2.4500000000000002</v>
      </c>
      <c r="E31" s="9">
        <v>210</v>
      </c>
      <c r="F31" s="10">
        <v>188</v>
      </c>
      <c r="G31" s="34">
        <v>1.1200000000000001</v>
      </c>
    </row>
    <row r="32" spans="1:7" x14ac:dyDescent="0.3">
      <c r="A32" s="11">
        <v>13</v>
      </c>
      <c r="B32" s="13" t="s">
        <v>52</v>
      </c>
      <c r="C32" s="12">
        <v>129</v>
      </c>
      <c r="D32" s="12">
        <v>2.4500000000000002</v>
      </c>
      <c r="E32" s="14">
        <v>240</v>
      </c>
      <c r="F32" s="15">
        <v>188</v>
      </c>
      <c r="G32" s="35">
        <v>1.1200000000000001</v>
      </c>
    </row>
    <row r="33" spans="1:7" x14ac:dyDescent="0.3">
      <c r="A33" s="6" t="s">
        <v>33</v>
      </c>
      <c r="B33" s="8" t="s">
        <v>64</v>
      </c>
      <c r="C33" s="7">
        <v>107.1</v>
      </c>
      <c r="D33" s="7">
        <v>1</v>
      </c>
      <c r="E33" s="9">
        <v>107.1</v>
      </c>
      <c r="F33" s="10">
        <v>66</v>
      </c>
      <c r="G33" s="34">
        <v>1.62</v>
      </c>
    </row>
    <row r="34" spans="1:7" x14ac:dyDescent="0.3">
      <c r="A34" s="11" t="s">
        <v>34</v>
      </c>
      <c r="B34" s="13" t="s">
        <v>41</v>
      </c>
      <c r="C34" s="12">
        <v>14.6</v>
      </c>
      <c r="D34" s="12">
        <v>1</v>
      </c>
      <c r="E34" s="14">
        <v>14.6</v>
      </c>
      <c r="F34" s="15">
        <v>26.4</v>
      </c>
      <c r="G34" s="35">
        <v>0.55000000000000004</v>
      </c>
    </row>
    <row r="35" spans="1:7" x14ac:dyDescent="0.3">
      <c r="A35" s="6">
        <v>17</v>
      </c>
      <c r="B35" s="8" t="s">
        <v>65</v>
      </c>
      <c r="C35" s="7">
        <v>84</v>
      </c>
      <c r="D35" s="7">
        <v>1</v>
      </c>
      <c r="E35" s="9">
        <v>84</v>
      </c>
      <c r="F35" s="10">
        <v>86</v>
      </c>
      <c r="G35" s="34">
        <v>0.98</v>
      </c>
    </row>
    <row r="36" spans="1:7" ht="15.6" thickBot="1" x14ac:dyDescent="0.35">
      <c r="A36" s="135">
        <v>18</v>
      </c>
      <c r="B36" s="137" t="s">
        <v>35</v>
      </c>
      <c r="C36" s="136">
        <v>194</v>
      </c>
      <c r="D36" s="136">
        <v>1</v>
      </c>
      <c r="E36" s="138">
        <v>194</v>
      </c>
      <c r="F36" s="139">
        <v>152</v>
      </c>
      <c r="G36" s="37">
        <v>1.25</v>
      </c>
    </row>
    <row r="37" spans="1:7" s="1" customFormat="1" x14ac:dyDescent="0.3">
      <c r="E37" s="125"/>
    </row>
    <row r="38" spans="1:7" s="1" customFormat="1" x14ac:dyDescent="0.3">
      <c r="E38" s="54"/>
    </row>
    <row r="39" spans="1:7" s="1" customFormat="1" x14ac:dyDescent="0.3">
      <c r="E39" s="1" t="s">
        <v>72</v>
      </c>
    </row>
    <row r="40" spans="1:7" s="1" customFormat="1" x14ac:dyDescent="0.3"/>
    <row r="41" spans="1:7" s="1" customFormat="1" x14ac:dyDescent="0.3"/>
    <row r="42" spans="1:7" s="1" customFormat="1" x14ac:dyDescent="0.3"/>
    <row r="43" spans="1:7" s="1" customFormat="1" x14ac:dyDescent="0.3"/>
    <row r="44" spans="1:7" s="1" customFormat="1" x14ac:dyDescent="0.3"/>
    <row r="45" spans="1:7" s="1" customFormat="1" x14ac:dyDescent="0.3"/>
    <row r="46" spans="1:7" s="1" customFormat="1" x14ac:dyDescent="0.3"/>
    <row r="47" spans="1:7" s="1" customFormat="1" x14ac:dyDescent="0.3"/>
    <row r="48" spans="1:7" s="1" customFormat="1" x14ac:dyDescent="0.3"/>
    <row r="49" spans="1:1" s="1" customFormat="1" x14ac:dyDescent="0.3"/>
    <row r="50" spans="1:1" s="1" customFormat="1" x14ac:dyDescent="0.3">
      <c r="A50" s="33" t="s">
        <v>66</v>
      </c>
    </row>
    <row r="51" spans="1:1" s="1" customFormat="1" x14ac:dyDescent="0.3">
      <c r="A51" s="1" t="s">
        <v>67</v>
      </c>
    </row>
    <row r="52" spans="1:1" s="1" customFormat="1" x14ac:dyDescent="0.3">
      <c r="A52" s="1" t="s">
        <v>68</v>
      </c>
    </row>
    <row r="53" spans="1:1" s="1" customFormat="1" x14ac:dyDescent="0.3">
      <c r="A53" s="1" t="s">
        <v>69</v>
      </c>
    </row>
    <row r="54" spans="1:1" s="1" customFormat="1" x14ac:dyDescent="0.3">
      <c r="A54" s="1" t="s">
        <v>70</v>
      </c>
    </row>
    <row r="55" spans="1:1" s="1" customFormat="1" x14ac:dyDescent="0.3">
      <c r="A55" s="1" t="s">
        <v>71</v>
      </c>
    </row>
    <row r="56" spans="1:1" s="1" customFormat="1" x14ac:dyDescent="0.3"/>
    <row r="57" spans="1:1" s="1" customFormat="1" x14ac:dyDescent="0.3"/>
    <row r="58" spans="1:1" s="1" customFormat="1" x14ac:dyDescent="0.3"/>
    <row r="59" spans="1:1" s="1" customFormat="1" x14ac:dyDescent="0.3"/>
    <row r="60" spans="1:1" s="1" customFormat="1" x14ac:dyDescent="0.3"/>
    <row r="61" spans="1:1" s="1" customFormat="1" x14ac:dyDescent="0.3"/>
    <row r="62" spans="1:1" s="1" customFormat="1" x14ac:dyDescent="0.3"/>
    <row r="63" spans="1:1" s="1" customFormat="1" x14ac:dyDescent="0.3"/>
    <row r="64" spans="1:1" s="1" customFormat="1" x14ac:dyDescent="0.3"/>
    <row r="65" s="1" customFormat="1" x14ac:dyDescent="0.3"/>
    <row r="66" s="1" customFormat="1" x14ac:dyDescent="0.3"/>
    <row r="67" s="1" customFormat="1" x14ac:dyDescent="0.3"/>
    <row r="68" s="1" customFormat="1" x14ac:dyDescent="0.3"/>
    <row r="69" s="1" customFormat="1" x14ac:dyDescent="0.3"/>
    <row r="70" s="1" customFormat="1" x14ac:dyDescent="0.3"/>
    <row r="71" s="1" customFormat="1" x14ac:dyDescent="0.3"/>
    <row r="72" s="1" customFormat="1" x14ac:dyDescent="0.3"/>
    <row r="73" s="1" customFormat="1" x14ac:dyDescent="0.3"/>
    <row r="74" s="1" customFormat="1" x14ac:dyDescent="0.3"/>
    <row r="75" s="1" customFormat="1" x14ac:dyDescent="0.3"/>
    <row r="76" s="1" customFormat="1" x14ac:dyDescent="0.3"/>
    <row r="77" s="1" customFormat="1" x14ac:dyDescent="0.3"/>
    <row r="78" s="1" customFormat="1" x14ac:dyDescent="0.3"/>
    <row r="79" s="1" customFormat="1" x14ac:dyDescent="0.3"/>
    <row r="80" s="1" customFormat="1" x14ac:dyDescent="0.3"/>
    <row r="81" s="1" customFormat="1" x14ac:dyDescent="0.3"/>
    <row r="82" s="1" customFormat="1" x14ac:dyDescent="0.3"/>
    <row r="83" s="1" customFormat="1" x14ac:dyDescent="0.3"/>
    <row r="84" s="1" customFormat="1" x14ac:dyDescent="0.3"/>
    <row r="85" s="1" customFormat="1" x14ac:dyDescent="0.3"/>
    <row r="86" s="1" customFormat="1" x14ac:dyDescent="0.3"/>
    <row r="87" s="1" customFormat="1" x14ac:dyDescent="0.3"/>
    <row r="88" s="1" customFormat="1" x14ac:dyDescent="0.3"/>
    <row r="89" s="1" customFormat="1" x14ac:dyDescent="0.3"/>
    <row r="90" s="1" customFormat="1" x14ac:dyDescent="0.3"/>
    <row r="91" s="1" customFormat="1" x14ac:dyDescent="0.3"/>
    <row r="92" s="1" customFormat="1" x14ac:dyDescent="0.3"/>
    <row r="93" s="1" customFormat="1" x14ac:dyDescent="0.3"/>
    <row r="94" s="1" customFormat="1" x14ac:dyDescent="0.3"/>
    <row r="95" s="1" customFormat="1" x14ac:dyDescent="0.3"/>
    <row r="96" s="1" customFormat="1" x14ac:dyDescent="0.3"/>
    <row r="97" s="1" customFormat="1" x14ac:dyDescent="0.3"/>
    <row r="98" s="1" customFormat="1" x14ac:dyDescent="0.3"/>
    <row r="99" s="1" customFormat="1" x14ac:dyDescent="0.3"/>
    <row r="100" s="1" customFormat="1" x14ac:dyDescent="0.3"/>
  </sheetData>
  <mergeCells count="5">
    <mergeCell ref="A4:B4"/>
    <mergeCell ref="A28:B28"/>
    <mergeCell ref="A2:B2"/>
    <mergeCell ref="A1:E1"/>
    <mergeCell ref="C2:E2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Folha 1</vt:lpstr>
      <vt:lpstr>Folha 2</vt:lpstr>
      <vt:lpstr>Aquários</vt:lpstr>
      <vt:lpstr>Aquários (2)</vt:lpstr>
      <vt:lpstr>'Folha 1'!Area_de_impressao</vt:lpstr>
      <vt:lpstr>'Folha 2'!Area_de_impressao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leticia jara</dc:creator>
  <cp:lastModifiedBy>Cliente</cp:lastModifiedBy>
  <cp:lastPrinted>2020-03-04T11:47:40Z</cp:lastPrinted>
  <dcterms:created xsi:type="dcterms:W3CDTF">2019-04-15T12:26:28Z</dcterms:created>
  <dcterms:modified xsi:type="dcterms:W3CDTF">2020-09-08T19:19:01Z</dcterms:modified>
</cp:coreProperties>
</file>